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管理係(WS813150)\高橋フォルダ\臨床研修医\近畿厚生局\年次報告\R5高砂市民病院提出分\"/>
    </mc:Choice>
  </mc:AlternateContent>
  <bookViews>
    <workbookView xWindow="0" yWindow="1350" windowWidth="20490" windowHeight="7680"/>
  </bookViews>
  <sheets>
    <sheet name="患者数" sheetId="2" r:id="rId1"/>
    <sheet name="患者数 (別紙)" sheetId="5" r:id="rId2"/>
    <sheet name="研修医数(R5) " sheetId="9" r:id="rId3"/>
    <sheet name="研修医数(R6)" sheetId="3" r:id="rId4"/>
    <sheet name="研修医数(R7)" sheetId="8" r:id="rId5"/>
  </sheets>
  <definedNames>
    <definedName name="_xlnm.Print_Area" localSheetId="0">患者数!$A$1:$AX$19</definedName>
    <definedName name="_xlnm.Print_Area" localSheetId="1">'患者数 (別紙)'!$A$1:$AX$18</definedName>
    <definedName name="_xlnm.Print_Area" localSheetId="2">'研修医数(R5) '!$A$1:$R$23</definedName>
    <definedName name="_xlnm.Print_Area" localSheetId="3">'研修医数(R6)'!$A$1:$R$23</definedName>
    <definedName name="_xlnm.Print_Area" localSheetId="4">'研修医数(R7)'!$A$1:$R$23</definedName>
    <definedName name="_xlnm.Print_Titles" localSheetId="2">'研修医数(R5) '!$2:$4</definedName>
    <definedName name="_xlnm.Print_Titles" localSheetId="3">'研修医数(R6)'!$2:$4</definedName>
    <definedName name="_xlnm.Print_Titles" localSheetId="4">'研修医数(R7)'!$2:$4</definedName>
  </definedNames>
  <calcPr calcId="162913"/>
</workbook>
</file>

<file path=xl/calcChain.xml><?xml version="1.0" encoding="utf-8"?>
<calcChain xmlns="http://schemas.openxmlformats.org/spreadsheetml/2006/main">
  <c r="N3" i="9" l="1"/>
  <c r="N2" i="9"/>
  <c r="N3" i="8" l="1"/>
  <c r="N2" i="8"/>
  <c r="AV15" i="5"/>
  <c r="AS15" i="2" s="1"/>
  <c r="AU14" i="5"/>
  <c r="AR14" i="2" s="1"/>
  <c r="AV20" i="2"/>
  <c r="AP20" i="2"/>
  <c r="AM20" i="2"/>
  <c r="AJ20" i="2"/>
  <c r="AG20" i="2"/>
  <c r="AD20" i="2"/>
  <c r="AA20" i="2"/>
  <c r="X20" i="2"/>
  <c r="U20" i="2"/>
  <c r="R20" i="2"/>
  <c r="O20" i="2"/>
  <c r="L20" i="2"/>
  <c r="F20" i="2"/>
  <c r="C20" i="2"/>
  <c r="I20" i="2"/>
  <c r="N3" i="3"/>
  <c r="N2" i="3"/>
  <c r="AG3" i="5"/>
  <c r="AG4" i="5"/>
  <c r="AU10" i="5"/>
  <c r="AR10" i="2" s="1"/>
  <c r="AU8" i="5"/>
  <c r="AR8" i="2" s="1"/>
  <c r="AS20" i="2" l="1"/>
  <c r="AU8" i="2"/>
  <c r="AU10" i="2"/>
</calcChain>
</file>

<file path=xl/comments1.xml><?xml version="1.0" encoding="utf-8"?>
<comments xmlns="http://schemas.openxmlformats.org/spreadsheetml/2006/main">
  <authors>
    <author>Administrator</author>
  </authors>
  <commentList>
    <comment ref="B5" authorId="0" shapeId="0">
      <text>
        <r>
          <rPr>
            <sz val="9"/>
            <color indexed="81"/>
            <rFont val="MS P ゴシック"/>
            <family val="3"/>
            <charset val="128"/>
          </rPr>
          <t>呼吸器内科、消化器内科、循環器内科、神経内科等を含めた広義の内科のうち基本研修科目の内科分野の研修を行う診療科</t>
        </r>
      </text>
    </comment>
    <comment ref="H5" authorId="0" shapeId="0">
      <text>
        <r>
          <rPr>
            <sz val="9"/>
            <color indexed="81"/>
            <rFont val="MS P ゴシック"/>
            <family val="3"/>
            <charset val="128"/>
          </rPr>
          <t>心臓血管外科、呼吸器外科、脳外科等を含めた広義の外科のうち基本研修科目の外科分野の研修を行う診療科</t>
        </r>
      </text>
    </comment>
    <comment ref="AU14" authorId="0" shapeId="0">
      <text>
        <r>
          <rPr>
            <sz val="9"/>
            <color indexed="81"/>
            <rFont val="MS P ゴシック"/>
            <family val="3"/>
            <charset val="128"/>
          </rPr>
          <t>実人数（≠延べ人数）をベタ打ち</t>
        </r>
      </text>
    </comment>
    <comment ref="AV15" authorId="0" shapeId="0">
      <text>
        <r>
          <rPr>
            <sz val="9"/>
            <color indexed="81"/>
            <rFont val="MS P ゴシック"/>
            <family val="3"/>
            <charset val="128"/>
          </rPr>
          <t>実人数（≠延べ人数）をベタ打ち</t>
        </r>
      </text>
    </comment>
  </commentList>
</comments>
</file>

<file path=xl/sharedStrings.xml><?xml version="1.0" encoding="utf-8"?>
<sst xmlns="http://schemas.openxmlformats.org/spreadsheetml/2006/main" count="280" uniqueCount="69">
  <si>
    <t>病院施設番号：</t>
  </si>
  <si>
    <t>区　　　分</t>
  </si>
  <si>
    <t>内　　科</t>
  </si>
  <si>
    <t>救急部門</t>
  </si>
  <si>
    <t>外　　科</t>
  </si>
  <si>
    <t>産婦人科</t>
  </si>
  <si>
    <t>病院で定めた必修科目の診療科</t>
  </si>
  <si>
    <t>又は</t>
  </si>
  <si>
    <t>合　　計</t>
  </si>
  <si>
    <t>産　科</t>
  </si>
  <si>
    <t>婦人科</t>
  </si>
  <si>
    <t>年間入院患者実数</t>
  </si>
  <si>
    <t>年間新外来患者数</t>
  </si>
  <si>
    <t>１日平均外来患者数</t>
  </si>
  <si>
    <t>平均在院日数</t>
  </si>
  <si>
    <t>常勤医師数</t>
  </si>
  <si>
    <t>基幹型病院名</t>
  </si>
  <si>
    <t>担当分野</t>
  </si>
  <si>
    <t>(</t>
    <phoneticPr fontId="18"/>
  </si>
  <si>
    <t>　　　　</t>
    <phoneticPr fontId="18"/>
  </si>
  <si>
    <t>)</t>
    <phoneticPr fontId="18"/>
  </si>
  <si>
    <t>（うち臨床研修指導医（指導医）数）</t>
    <phoneticPr fontId="18"/>
  </si>
  <si>
    <t>１２．診療科ごとの入院患者・外来患者の数</t>
    <phoneticPr fontId="18"/>
  </si>
  <si>
    <t>（　）内は救急件数又は分娩件数</t>
    <phoneticPr fontId="18"/>
  </si>
  <si>
    <t>（　）内は年間外来診療日数</t>
    <phoneticPr fontId="18"/>
  </si>
  <si>
    <t>臨床研修病院の名称：</t>
    <phoneticPr fontId="18"/>
  </si>
  <si>
    <t>麻酔科（部門）</t>
    <phoneticPr fontId="18"/>
  </si>
  <si>
    <t>（</t>
    <phoneticPr fontId="18"/>
  </si>
  <si>
    <t>年度分）</t>
    <phoneticPr fontId="18"/>
  </si>
  <si>
    <r>
      <t>１２．診療科ごとの研修医の数</t>
    </r>
    <r>
      <rPr>
        <sz val="16"/>
        <rFont val="ＭＳ ゴシック"/>
        <family val="3"/>
        <charset val="128"/>
      </rPr>
      <t>　　　　　　　　　　　　　　　　</t>
    </r>
    <phoneticPr fontId="18"/>
  </si>
  <si>
    <t>5～
8週</t>
    <phoneticPr fontId="18"/>
  </si>
  <si>
    <r>
      <t>1</t>
    </r>
    <r>
      <rPr>
        <sz val="12"/>
        <rFont val="ＭＳ ゴシック"/>
        <family val="3"/>
        <charset val="128"/>
      </rPr>
      <t xml:space="preserve">～
</t>
    </r>
    <r>
      <rPr>
        <u/>
        <sz val="12"/>
        <rFont val="ＭＳ ゴシック"/>
        <family val="3"/>
        <charset val="128"/>
      </rPr>
      <t>4週</t>
    </r>
    <phoneticPr fontId="18"/>
  </si>
  <si>
    <t>9～
12週</t>
    <phoneticPr fontId="18"/>
  </si>
  <si>
    <r>
      <t>13</t>
    </r>
    <r>
      <rPr>
        <sz val="12"/>
        <rFont val="ＭＳ ゴシック"/>
        <family val="3"/>
        <charset val="128"/>
      </rPr>
      <t xml:space="preserve">～
</t>
    </r>
    <r>
      <rPr>
        <u/>
        <sz val="12"/>
        <rFont val="ＭＳ ゴシック"/>
        <family val="3"/>
        <charset val="128"/>
      </rPr>
      <t>16週</t>
    </r>
    <phoneticPr fontId="18"/>
  </si>
  <si>
    <r>
      <t>17</t>
    </r>
    <r>
      <rPr>
        <sz val="12"/>
        <rFont val="ＭＳ ゴシック"/>
        <family val="3"/>
        <charset val="128"/>
      </rPr>
      <t xml:space="preserve">～
</t>
    </r>
    <r>
      <rPr>
        <u/>
        <sz val="12"/>
        <rFont val="ＭＳ ゴシック"/>
        <family val="3"/>
        <charset val="128"/>
      </rPr>
      <t>20週</t>
    </r>
    <phoneticPr fontId="18"/>
  </si>
  <si>
    <r>
      <t>21</t>
    </r>
    <r>
      <rPr>
        <sz val="12"/>
        <rFont val="ＭＳ ゴシック"/>
        <family val="3"/>
        <charset val="128"/>
      </rPr>
      <t xml:space="preserve">～
</t>
    </r>
    <r>
      <rPr>
        <u/>
        <sz val="12"/>
        <rFont val="ＭＳ ゴシック"/>
        <family val="3"/>
        <charset val="128"/>
      </rPr>
      <t>24週</t>
    </r>
    <phoneticPr fontId="18"/>
  </si>
  <si>
    <r>
      <t>25</t>
    </r>
    <r>
      <rPr>
        <sz val="12"/>
        <rFont val="ＭＳ ゴシック"/>
        <family val="3"/>
        <charset val="128"/>
      </rPr>
      <t xml:space="preserve">～
</t>
    </r>
    <r>
      <rPr>
        <u/>
        <sz val="12"/>
        <rFont val="ＭＳ ゴシック"/>
        <family val="3"/>
        <charset val="128"/>
      </rPr>
      <t>28週</t>
    </r>
    <phoneticPr fontId="18"/>
  </si>
  <si>
    <r>
      <t>29</t>
    </r>
    <r>
      <rPr>
        <sz val="12"/>
        <rFont val="ＭＳ ゴシック"/>
        <family val="3"/>
        <charset val="128"/>
      </rPr>
      <t xml:space="preserve">～
</t>
    </r>
    <r>
      <rPr>
        <u/>
        <sz val="12"/>
        <rFont val="ＭＳ ゴシック"/>
        <family val="3"/>
        <charset val="128"/>
      </rPr>
      <t>32週</t>
    </r>
    <phoneticPr fontId="18"/>
  </si>
  <si>
    <r>
      <t>33</t>
    </r>
    <r>
      <rPr>
        <sz val="12"/>
        <rFont val="ＭＳ ゴシック"/>
        <family val="3"/>
        <charset val="128"/>
      </rPr>
      <t xml:space="preserve">～
</t>
    </r>
    <r>
      <rPr>
        <u/>
        <sz val="12"/>
        <rFont val="ＭＳ ゴシック"/>
        <family val="3"/>
        <charset val="128"/>
      </rPr>
      <t>36週</t>
    </r>
    <phoneticPr fontId="18"/>
  </si>
  <si>
    <r>
      <t>37</t>
    </r>
    <r>
      <rPr>
        <sz val="12"/>
        <rFont val="ＭＳ ゴシック"/>
        <family val="3"/>
        <charset val="128"/>
      </rPr>
      <t xml:space="preserve">～
</t>
    </r>
    <r>
      <rPr>
        <u/>
        <sz val="12"/>
        <rFont val="ＭＳ ゴシック"/>
        <family val="3"/>
        <charset val="128"/>
      </rPr>
      <t>40週</t>
    </r>
    <phoneticPr fontId="18"/>
  </si>
  <si>
    <r>
      <t>41</t>
    </r>
    <r>
      <rPr>
        <sz val="12"/>
        <rFont val="ＭＳ ゴシック"/>
        <family val="3"/>
        <charset val="128"/>
      </rPr>
      <t xml:space="preserve">～
</t>
    </r>
    <r>
      <rPr>
        <u/>
        <sz val="12"/>
        <rFont val="ＭＳ ゴシック"/>
        <family val="3"/>
        <charset val="128"/>
      </rPr>
      <t>44週</t>
    </r>
    <phoneticPr fontId="18"/>
  </si>
  <si>
    <r>
      <t>45</t>
    </r>
    <r>
      <rPr>
        <sz val="12"/>
        <rFont val="ＭＳ ゴシック"/>
        <family val="3"/>
        <charset val="128"/>
      </rPr>
      <t xml:space="preserve">～
</t>
    </r>
    <r>
      <rPr>
        <u/>
        <sz val="12"/>
        <rFont val="ＭＳ ゴシック"/>
        <family val="3"/>
        <charset val="128"/>
      </rPr>
      <t>48週</t>
    </r>
    <phoneticPr fontId="18"/>
  </si>
  <si>
    <r>
      <t>49</t>
    </r>
    <r>
      <rPr>
        <sz val="12"/>
        <rFont val="ＭＳ ゴシック"/>
        <family val="3"/>
        <charset val="128"/>
      </rPr>
      <t xml:space="preserve">～
</t>
    </r>
    <r>
      <rPr>
        <u/>
        <sz val="12"/>
        <rFont val="ＭＳ ゴシック"/>
        <family val="3"/>
        <charset val="128"/>
      </rPr>
      <t>52週</t>
    </r>
    <phoneticPr fontId="18"/>
  </si>
  <si>
    <r>
      <t>小</t>
    </r>
    <r>
      <rPr>
        <sz val="5"/>
        <rFont val="ＭＳ ゴシック"/>
        <family val="3"/>
        <charset val="128"/>
      </rPr>
      <t xml:space="preserve"> </t>
    </r>
    <r>
      <rPr>
        <sz val="12"/>
        <rFont val="ＭＳ ゴシック"/>
        <family val="3"/>
        <charset val="128"/>
      </rPr>
      <t>児</t>
    </r>
    <r>
      <rPr>
        <sz val="5"/>
        <rFont val="ＭＳ ゴシック"/>
        <family val="3"/>
        <charset val="128"/>
      </rPr>
      <t xml:space="preserve"> </t>
    </r>
    <r>
      <rPr>
        <sz val="12"/>
        <rFont val="ＭＳ ゴシック"/>
        <family val="3"/>
        <charset val="128"/>
      </rPr>
      <t>科</t>
    </r>
    <phoneticPr fontId="18"/>
  </si>
  <si>
    <r>
      <t>精</t>
    </r>
    <r>
      <rPr>
        <sz val="5"/>
        <rFont val="ＭＳ ゴシック"/>
        <family val="3"/>
        <charset val="128"/>
      </rPr>
      <t xml:space="preserve"> </t>
    </r>
    <r>
      <rPr>
        <sz val="12"/>
        <rFont val="ＭＳ ゴシック"/>
        <family val="3"/>
        <charset val="128"/>
      </rPr>
      <t>神</t>
    </r>
    <r>
      <rPr>
        <sz val="5"/>
        <rFont val="ＭＳ ゴシック"/>
        <family val="3"/>
        <charset val="128"/>
      </rPr>
      <t xml:space="preserve"> </t>
    </r>
    <r>
      <rPr>
        <sz val="12"/>
        <rFont val="ＭＳ ゴシック"/>
        <family val="3"/>
        <charset val="128"/>
      </rPr>
      <t>科</t>
    </r>
    <phoneticPr fontId="18"/>
  </si>
  <si>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phoneticPr fontId="18"/>
  </si>
  <si>
    <t>※ 基幹型指定申請においては、内科及び救急部門に係る患者の症例リストを添付すること。(様式任意)</t>
    <phoneticPr fontId="18"/>
  </si>
  <si>
    <t>※ 申請年度の次年度分、次々年度分を別葉で作成すること。</t>
    <phoneticPr fontId="18"/>
  </si>
  <si>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rFont val="ＭＳ ゴシック"/>
        <family val="3"/>
        <charset val="128"/>
      </rPr>
      <t>４週</t>
    </r>
    <r>
      <rPr>
        <sz val="9"/>
        <rFont val="ＭＳ ゴシック"/>
        <family val="3"/>
        <charset val="128"/>
      </rPr>
      <t>について１人とすること）を記入すること。また、複数の基幹型病院の研修医を受け入れる担当分野がある場合には、その担当分野ごとの合計を記入すること。</t>
    </r>
    <phoneticPr fontId="18"/>
  </si>
  <si>
    <r>
      <t>※ 「担当分野」欄には、内科、救急部門、地域医療、外科、麻酔科、小児科、産婦人科及び精神科のみを記入し、</t>
    </r>
    <r>
      <rPr>
        <u/>
        <sz val="9"/>
        <rFont val="ＭＳ ゴシック"/>
        <family val="3"/>
        <charset val="128"/>
      </rPr>
      <t>選択科については記入しないこと。ただし、一般外来については、他科との並行研修ではなく、単独で実施する場合に限り記入すること。</t>
    </r>
    <phoneticPr fontId="18"/>
  </si>
  <si>
    <t>その他の研修を行う診療科</t>
    <phoneticPr fontId="18"/>
  </si>
  <si>
    <t>別紙</t>
    <rPh sb="0" eb="2">
      <t>ベッシ</t>
    </rPh>
    <phoneticPr fontId="18"/>
  </si>
  <si>
    <r>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が足りない場合には、続紙（様式自由）に記載し添付すること。</t>
    </r>
    <r>
      <rPr>
        <sz val="9"/>
        <color rgb="FFFF0000"/>
        <rFont val="ＭＳ ゴシック"/>
        <family val="3"/>
        <charset val="128"/>
      </rPr>
      <t>「その他の研修を行う診療科」欄が足りない場合には、別紙に記載すること。</t>
    </r>
    <r>
      <rPr>
        <sz val="9"/>
        <rFont val="ＭＳ ゴシック"/>
        <family val="3"/>
        <charset val="128"/>
      </rPr>
      <t>「救急件数」及び「分娩件数」とは、１１．の救急医療の実績の前年度の件数及び１５．の正常分娩件数と異常分娩件数の合計とすること。</t>
    </r>
    <rPh sb="226" eb="227">
      <t>ラン</t>
    </rPh>
    <rPh sb="228" eb="229">
      <t>タ</t>
    </rPh>
    <rPh sb="232" eb="234">
      <t>バアイ</t>
    </rPh>
    <rPh sb="237" eb="239">
      <t>ベッシ</t>
    </rPh>
    <rPh sb="240" eb="242">
      <t>キサイ</t>
    </rPh>
    <phoneticPr fontId="18"/>
  </si>
  <si>
    <t>常勤医師数</t>
    <phoneticPr fontId="18"/>
  </si>
  <si>
    <t>申請年度の前々年度の繰越患者数に申請年度の前年度中における新入院患者数を加えた数</t>
    <phoneticPr fontId="18"/>
  </si>
  <si>
    <t>申請年度の前年度中に来院した外来患者のうち、初診料を算定した患者数</t>
    <phoneticPr fontId="18"/>
  </si>
  <si>
    <t>年間外来患者延数÷年間外来診療日数による数（小数第二位を四捨五入）</t>
    <phoneticPr fontId="18"/>
  </si>
  <si>
    <r>
      <t>複数の診療科の指導医を兼ねている場合は、</t>
    </r>
    <r>
      <rPr>
        <u/>
        <sz val="12"/>
        <rFont val="ＭＳ 明朝"/>
        <family val="1"/>
        <charset val="128"/>
      </rPr>
      <t>それぞれの診療科で</t>
    </r>
    <r>
      <rPr>
        <sz val="12"/>
        <rFont val="ＭＳ 明朝"/>
        <family val="2"/>
        <charset val="128"/>
      </rPr>
      <t>計上</t>
    </r>
    <rPh sb="0" eb="2">
      <t>フクスウ</t>
    </rPh>
    <rPh sb="3" eb="5">
      <t>シンリョウ</t>
    </rPh>
    <rPh sb="5" eb="6">
      <t>カ</t>
    </rPh>
    <rPh sb="7" eb="10">
      <t>シドウイ</t>
    </rPh>
    <rPh sb="11" eb="12">
      <t>カ</t>
    </rPh>
    <rPh sb="16" eb="18">
      <t>バアイ</t>
    </rPh>
    <rPh sb="25" eb="28">
      <t>シンリョウカ</t>
    </rPh>
    <rPh sb="29" eb="31">
      <t>ケイジョウ</t>
    </rPh>
    <phoneticPr fontId="18"/>
  </si>
  <si>
    <t>「合計」欄は「実人数」を記載（≠延べ人数）</t>
    <rPh sb="1" eb="3">
      <t>ゴウケイ</t>
    </rPh>
    <rPh sb="4" eb="5">
      <t>ラン</t>
    </rPh>
    <rPh sb="7" eb="8">
      <t>ジツ</t>
    </rPh>
    <rPh sb="8" eb="9">
      <t>ニン</t>
    </rPh>
    <rPh sb="9" eb="10">
      <t>スウ</t>
    </rPh>
    <rPh sb="12" eb="14">
      <t>キサイ</t>
    </rPh>
    <rPh sb="16" eb="17">
      <t>ノ</t>
    </rPh>
    <rPh sb="18" eb="20">
      <t>ニンズウ</t>
    </rPh>
    <phoneticPr fontId="18"/>
  </si>
  <si>
    <t>R6</t>
    <phoneticPr fontId="18"/>
  </si>
  <si>
    <t>R7</t>
    <phoneticPr fontId="18"/>
  </si>
  <si>
    <t>R5</t>
    <phoneticPr fontId="18"/>
  </si>
  <si>
    <t>整形外科</t>
    <rPh sb="0" eb="2">
      <t>セイケイ</t>
    </rPh>
    <rPh sb="2" eb="4">
      <t>ゲカ</t>
    </rPh>
    <phoneticPr fontId="18"/>
  </si>
  <si>
    <t>高砂市民病院</t>
    <rPh sb="0" eb="6">
      <t>タカサゴシミンビョウイン</t>
    </rPh>
    <phoneticPr fontId="18"/>
  </si>
  <si>
    <t>030566</t>
    <phoneticPr fontId="18"/>
  </si>
  <si>
    <t>内科</t>
    <rPh sb="0" eb="2">
      <t>ナイカ</t>
    </rPh>
    <phoneticPr fontId="18"/>
  </si>
  <si>
    <t>外科</t>
    <rPh sb="0" eb="2">
      <t>ゲカ</t>
    </rPh>
    <phoneticPr fontId="18"/>
  </si>
  <si>
    <t>麻酔科</t>
    <rPh sb="0" eb="3">
      <t>マスイカ</t>
    </rPh>
    <phoneticPr fontId="18"/>
  </si>
  <si>
    <t>眼科</t>
    <rPh sb="0" eb="2">
      <t>ガンカ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</si>
</sst>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32">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57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6"/>
      <name val="ＭＳ 明朝"/>
      <family val="2"/>
      <charset val="128"/>
    </font>
    <font>
      <sz val="12"/>
      <name val="ＭＳ 明朝"/>
      <family val="2"/>
      <charset val="128"/>
    </font>
    <font>
      <sz val="14"/>
      <name val="ＭＳ ゴシック"/>
      <family val="3"/>
      <charset val="128"/>
    </font>
    <font>
      <sz val="10.5"/>
      <name val="Century"/>
      <family val="1"/>
    </font>
    <font>
      <sz val="12"/>
      <name val="ＭＳ ゴシック"/>
      <family val="3"/>
      <charset val="128"/>
    </font>
    <font>
      <sz val="11"/>
      <name val="ＭＳ ゴシック"/>
      <family val="3"/>
      <charset val="128"/>
    </font>
    <font>
      <sz val="9"/>
      <name val="ＭＳ ゴシック"/>
      <family val="3"/>
      <charset val="128"/>
    </font>
    <font>
      <sz val="16"/>
      <name val="ＭＳ ゴシック"/>
      <family val="3"/>
      <charset val="128"/>
    </font>
    <font>
      <u/>
      <sz val="12"/>
      <name val="ＭＳ ゴシック"/>
      <family val="3"/>
      <charset val="128"/>
    </font>
    <font>
      <u/>
      <sz val="9"/>
      <name val="ＭＳ ゴシック"/>
      <family val="3"/>
      <charset val="128"/>
    </font>
    <font>
      <sz val="5"/>
      <name val="ＭＳ ゴシック"/>
      <family val="3"/>
      <charset val="128"/>
    </font>
    <font>
      <sz val="9"/>
      <color rgb="FFFF0000"/>
      <name val="ＭＳ ゴシック"/>
      <family val="3"/>
      <charset val="128"/>
    </font>
    <font>
      <sz val="9"/>
      <color indexed="81"/>
      <name val="MS P ゴシック"/>
      <family val="3"/>
      <charset val="128"/>
    </font>
    <font>
      <u/>
      <sz val="12"/>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36">
    <xf numFmtId="0" fontId="0" fillId="0" borderId="0" xfId="0">
      <alignment vertical="center"/>
    </xf>
    <xf numFmtId="0" fontId="19" fillId="0" borderId="0" xfId="0" applyFont="1" applyAlignment="1">
      <alignment vertical="center"/>
    </xf>
    <xf numFmtId="0" fontId="19" fillId="0" borderId="0" xfId="0" applyFont="1" applyAlignment="1">
      <alignment vertical="center"/>
    </xf>
    <xf numFmtId="0" fontId="22" fillId="0" borderId="23" xfId="0" applyFont="1" applyBorder="1" applyAlignment="1">
      <alignment horizontal="center" vertical="center" shrinkToFit="1"/>
    </xf>
    <xf numFmtId="0" fontId="22" fillId="0" borderId="22" xfId="0" applyFont="1" applyBorder="1" applyAlignment="1">
      <alignment horizontal="center" vertical="center" shrinkToFit="1"/>
    </xf>
    <xf numFmtId="38" fontId="22" fillId="0" borderId="17" xfId="1" applyFont="1" applyBorder="1" applyAlignment="1">
      <alignment horizontal="center" vertical="center" shrinkToFit="1"/>
    </xf>
    <xf numFmtId="38" fontId="22" fillId="0" borderId="18" xfId="1" applyFont="1" applyBorder="1" applyAlignment="1">
      <alignment horizontal="center" vertical="center" shrinkToFit="1"/>
    </xf>
    <xf numFmtId="0" fontId="22" fillId="0" borderId="10" xfId="0" applyFont="1" applyBorder="1" applyAlignment="1">
      <alignment horizontal="center" vertical="center" shrinkToFit="1"/>
    </xf>
    <xf numFmtId="176" fontId="22" fillId="0" borderId="0" xfId="1" applyNumberFormat="1" applyFont="1" applyBorder="1" applyAlignment="1">
      <alignment horizontal="center" vertical="center" shrinkToFit="1"/>
    </xf>
    <xf numFmtId="176" fontId="22" fillId="0" borderId="18" xfId="1" applyNumberFormat="1" applyFont="1" applyBorder="1" applyAlignment="1">
      <alignment horizontal="center" vertical="center" shrinkToFit="1"/>
    </xf>
    <xf numFmtId="176" fontId="22" fillId="0" borderId="17" xfId="1" applyNumberFormat="1" applyFont="1" applyBorder="1" applyAlignment="1">
      <alignment horizontal="center" vertical="center" shrinkToFit="1"/>
    </xf>
    <xf numFmtId="38" fontId="22" fillId="0" borderId="14" xfId="1" applyFont="1" applyBorder="1" applyAlignment="1">
      <alignment horizontal="center" vertical="center" shrinkToFit="1"/>
    </xf>
    <xf numFmtId="38" fontId="22" fillId="0" borderId="16" xfId="1" applyFont="1" applyBorder="1" applyAlignment="1">
      <alignment horizontal="center" vertical="center" shrinkToFit="1"/>
    </xf>
    <xf numFmtId="0" fontId="20" fillId="0" borderId="0" xfId="0" applyFont="1" applyAlignment="1">
      <alignment vertical="center"/>
    </xf>
    <xf numFmtId="0" fontId="20" fillId="0" borderId="0" xfId="0" applyFont="1" applyAlignment="1">
      <alignment vertical="center" wrapText="1"/>
    </xf>
    <xf numFmtId="0" fontId="19" fillId="0" borderId="11" xfId="0" applyFont="1" applyBorder="1" applyAlignment="1">
      <alignment horizontal="right" vertical="center"/>
    </xf>
    <xf numFmtId="0" fontId="22" fillId="0" borderId="10" xfId="0" applyFont="1" applyBorder="1" applyAlignment="1">
      <alignment horizontal="center" vertical="center" wrapText="1"/>
    </xf>
    <xf numFmtId="0" fontId="24" fillId="0" borderId="0" xfId="0" applyFont="1" applyAlignment="1">
      <alignment vertical="center" wrapText="1"/>
    </xf>
    <xf numFmtId="49" fontId="20" fillId="33" borderId="12" xfId="0" applyNumberFormat="1" applyFont="1" applyFill="1" applyBorder="1" applyAlignment="1">
      <alignment horizontal="center" vertical="center" wrapText="1"/>
    </xf>
    <xf numFmtId="0" fontId="20" fillId="0" borderId="12" xfId="0" applyFont="1" applyBorder="1" applyAlignment="1">
      <alignment vertical="center" wrapText="1"/>
    </xf>
    <xf numFmtId="0" fontId="26" fillId="0" borderId="19" xfId="0" applyFont="1" applyBorder="1" applyAlignment="1">
      <alignment horizontal="center" vertical="center" wrapText="1"/>
    </xf>
    <xf numFmtId="0" fontId="22" fillId="33" borderId="19" xfId="0" applyFont="1" applyFill="1" applyBorder="1" applyAlignment="1">
      <alignment horizontal="right" vertical="center" wrapText="1"/>
    </xf>
    <xf numFmtId="0" fontId="26" fillId="0" borderId="21" xfId="0" applyFont="1" applyBorder="1" applyAlignment="1">
      <alignment horizontal="center" vertical="center" wrapText="1"/>
    </xf>
    <xf numFmtId="0" fontId="22" fillId="33" borderId="21" xfId="0" applyFont="1" applyFill="1" applyBorder="1" applyAlignment="1">
      <alignment horizontal="right" vertical="center" wrapText="1"/>
    </xf>
    <xf numFmtId="0" fontId="26" fillId="0" borderId="20" xfId="0" applyFont="1" applyBorder="1" applyAlignment="1">
      <alignment horizontal="center" vertical="center" wrapText="1"/>
    </xf>
    <xf numFmtId="0" fontId="22" fillId="33" borderId="20" xfId="0" applyFont="1" applyFill="1" applyBorder="1" applyAlignment="1">
      <alignment horizontal="right" vertical="center" wrapText="1"/>
    </xf>
    <xf numFmtId="0" fontId="26" fillId="0" borderId="39" xfId="0" applyFont="1" applyBorder="1" applyAlignment="1">
      <alignment horizontal="center" vertical="center" wrapText="1"/>
    </xf>
    <xf numFmtId="0" fontId="22" fillId="33" borderId="39" xfId="0" applyFont="1" applyFill="1" applyBorder="1" applyAlignment="1">
      <alignment horizontal="right" vertical="center" wrapText="1"/>
    </xf>
    <xf numFmtId="0" fontId="26" fillId="0" borderId="38" xfId="0" applyFont="1" applyBorder="1" applyAlignment="1">
      <alignment horizontal="center" vertical="center" wrapText="1"/>
    </xf>
    <xf numFmtId="0" fontId="22" fillId="33" borderId="38" xfId="0" applyFont="1" applyFill="1" applyBorder="1" applyAlignment="1">
      <alignment horizontal="right" vertical="center" wrapText="1"/>
    </xf>
    <xf numFmtId="38" fontId="22" fillId="0" borderId="14" xfId="1" applyFont="1" applyFill="1" applyBorder="1" applyAlignment="1">
      <alignment horizontal="center" vertical="center" shrinkToFit="1"/>
    </xf>
    <xf numFmtId="38" fontId="22" fillId="0" borderId="16" xfId="1" applyFont="1" applyFill="1" applyBorder="1" applyAlignment="1">
      <alignment horizontal="center" vertical="center" shrinkToFit="1"/>
    </xf>
    <xf numFmtId="38" fontId="22" fillId="33" borderId="15" xfId="1" applyFont="1" applyFill="1" applyBorder="1" applyAlignment="1">
      <alignment horizontal="right" vertical="center" shrinkToFit="1"/>
    </xf>
    <xf numFmtId="38" fontId="22" fillId="0" borderId="15" xfId="1" applyFont="1" applyFill="1" applyBorder="1" applyAlignment="1">
      <alignment horizontal="right" vertical="center" shrinkToFit="1"/>
    </xf>
    <xf numFmtId="176" fontId="22" fillId="33" borderId="0" xfId="1" applyNumberFormat="1" applyFont="1" applyFill="1" applyBorder="1" applyAlignment="1">
      <alignment horizontal="right" vertical="center" shrinkToFit="1"/>
    </xf>
    <xf numFmtId="38" fontId="22" fillId="33" borderId="0" xfId="1" applyFont="1" applyFill="1" applyBorder="1" applyAlignment="1" applyProtection="1">
      <alignment horizontal="right" vertical="center" shrinkToFit="1"/>
      <protection locked="0"/>
    </xf>
    <xf numFmtId="38" fontId="22" fillId="0" borderId="18" xfId="1" applyFont="1" applyBorder="1" applyAlignment="1" applyProtection="1">
      <alignment horizontal="center" vertical="center" shrinkToFit="1"/>
      <protection locked="0"/>
    </xf>
    <xf numFmtId="176" fontId="22" fillId="33" borderId="0" xfId="1" applyNumberFormat="1" applyFont="1" applyFill="1" applyBorder="1" applyAlignment="1" applyProtection="1">
      <alignment horizontal="right" vertical="center" shrinkToFit="1"/>
      <protection locked="0"/>
    </xf>
    <xf numFmtId="38" fontId="22" fillId="33" borderId="15" xfId="1" applyFont="1" applyFill="1" applyBorder="1" applyAlignment="1" applyProtection="1">
      <alignment horizontal="right" vertical="center" shrinkToFit="1"/>
      <protection locked="0"/>
    </xf>
    <xf numFmtId="0" fontId="19" fillId="0" borderId="0" xfId="0" applyFont="1" applyAlignment="1">
      <alignment vertical="center" shrinkToFit="1"/>
    </xf>
    <xf numFmtId="0" fontId="22" fillId="33" borderId="10" xfId="0" applyFont="1" applyFill="1" applyBorder="1" applyAlignment="1">
      <alignment horizontal="left" vertical="center" wrapText="1"/>
    </xf>
    <xf numFmtId="0" fontId="19" fillId="0" borderId="0" xfId="0" applyFont="1" applyAlignment="1">
      <alignment vertical="center"/>
    </xf>
    <xf numFmtId="0" fontId="22" fillId="0" borderId="10" xfId="0" applyFont="1" applyBorder="1" applyAlignment="1">
      <alignment horizontal="center" vertical="center" wrapText="1"/>
    </xf>
    <xf numFmtId="0" fontId="22" fillId="33" borderId="10" xfId="0" applyFont="1" applyFill="1" applyBorder="1" applyAlignment="1">
      <alignment horizontal="left" vertical="center" wrapText="1"/>
    </xf>
    <xf numFmtId="0" fontId="22" fillId="33" borderId="13" xfId="0" applyFont="1" applyFill="1" applyBorder="1" applyAlignment="1" applyProtection="1">
      <alignment horizontal="left" vertical="center" wrapText="1"/>
      <protection locked="0"/>
    </xf>
    <xf numFmtId="0" fontId="22" fillId="33" borderId="23" xfId="0" applyFont="1" applyFill="1" applyBorder="1" applyAlignment="1" applyProtection="1">
      <alignment horizontal="left" vertical="center" wrapText="1"/>
      <protection locked="0"/>
    </xf>
    <xf numFmtId="49" fontId="22" fillId="33" borderId="33" xfId="0" applyNumberFormat="1" applyFont="1" applyFill="1" applyBorder="1" applyAlignment="1" applyProtection="1">
      <alignment horizontal="left" vertical="center" wrapText="1"/>
      <protection locked="0"/>
    </xf>
    <xf numFmtId="49" fontId="22" fillId="33" borderId="32" xfId="0" applyNumberFormat="1" applyFont="1" applyFill="1" applyBorder="1" applyAlignment="1" applyProtection="1">
      <alignment horizontal="left" vertical="center" wrapText="1"/>
      <protection locked="0"/>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2" fillId="0" borderId="32" xfId="0" applyFont="1" applyBorder="1" applyAlignment="1">
      <alignment vertical="center" shrinkToFit="1"/>
    </xf>
    <xf numFmtId="0" fontId="22" fillId="0" borderId="31" xfId="0" applyFont="1" applyBorder="1" applyAlignment="1">
      <alignment vertical="center" shrinkToFit="1"/>
    </xf>
    <xf numFmtId="0" fontId="22" fillId="0" borderId="23" xfId="0" applyFont="1" applyBorder="1" applyAlignment="1">
      <alignment vertical="center" shrinkToFit="1"/>
    </xf>
    <xf numFmtId="0" fontId="22" fillId="0" borderId="11" xfId="0" applyFont="1" applyBorder="1" applyAlignment="1">
      <alignment vertical="center" shrinkToFit="1"/>
    </xf>
    <xf numFmtId="176" fontId="22" fillId="0" borderId="24" xfId="1" applyNumberFormat="1" applyFont="1" applyBorder="1" applyAlignment="1">
      <alignment horizontal="right" vertical="center" shrinkToFit="1"/>
    </xf>
    <xf numFmtId="176" fontId="22" fillId="0" borderId="24" xfId="1" applyNumberFormat="1"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20" xfId="0" applyFont="1" applyBorder="1" applyAlignment="1">
      <alignment horizontal="center" vertical="center" textRotation="255" shrinkToFit="1"/>
    </xf>
    <xf numFmtId="0" fontId="22" fillId="0" borderId="21" xfId="0" applyFont="1" applyBorder="1" applyAlignment="1">
      <alignment horizontal="center" vertical="center" textRotation="255" shrinkToFit="1"/>
    </xf>
    <xf numFmtId="176" fontId="22" fillId="33" borderId="10" xfId="1" applyNumberFormat="1" applyFont="1" applyFill="1" applyBorder="1" applyAlignment="1" applyProtection="1">
      <alignment horizontal="right" vertical="center" shrinkToFit="1"/>
      <protection locked="0"/>
    </xf>
    <xf numFmtId="176" fontId="22" fillId="33" borderId="21" xfId="1" applyNumberFormat="1" applyFont="1" applyFill="1" applyBorder="1" applyAlignment="1" applyProtection="1">
      <alignment horizontal="right" vertical="center" shrinkToFit="1"/>
      <protection locked="0"/>
    </xf>
    <xf numFmtId="38" fontId="22" fillId="0" borderId="17" xfId="1" applyFont="1" applyFill="1" applyBorder="1" applyAlignment="1">
      <alignment horizontal="right" vertical="center" shrinkToFit="1"/>
    </xf>
    <xf numFmtId="38" fontId="22" fillId="0" borderId="0" xfId="1" applyFont="1" applyFill="1" applyBorder="1" applyAlignment="1">
      <alignment horizontal="right" vertical="center" shrinkToFit="1"/>
    </xf>
    <xf numFmtId="38" fontId="22" fillId="0" borderId="18" xfId="1" applyFont="1" applyFill="1" applyBorder="1" applyAlignment="1">
      <alignment horizontal="right" vertical="center" shrinkToFit="1"/>
    </xf>
    <xf numFmtId="38" fontId="22" fillId="33" borderId="17" xfId="1" applyFont="1" applyFill="1" applyBorder="1" applyAlignment="1" applyProtection="1">
      <alignment horizontal="right" vertical="center" shrinkToFit="1"/>
      <protection locked="0"/>
    </xf>
    <xf numFmtId="38" fontId="22" fillId="33" borderId="0" xfId="1" applyFont="1" applyFill="1" applyBorder="1" applyAlignment="1" applyProtection="1">
      <alignment horizontal="right" vertical="center" shrinkToFit="1"/>
      <protection locked="0"/>
    </xf>
    <xf numFmtId="38" fontId="22" fillId="33" borderId="18" xfId="1" applyFont="1" applyFill="1" applyBorder="1" applyAlignment="1" applyProtection="1">
      <alignment horizontal="right" vertical="center" shrinkToFit="1"/>
      <protection locked="0"/>
    </xf>
    <xf numFmtId="176" fontId="22" fillId="33" borderId="17" xfId="1" applyNumberFormat="1" applyFont="1" applyFill="1" applyBorder="1" applyAlignment="1" applyProtection="1">
      <alignment horizontal="right" vertical="center" shrinkToFit="1"/>
      <protection locked="0"/>
    </xf>
    <xf numFmtId="176" fontId="22" fillId="33" borderId="0" xfId="1" applyNumberFormat="1" applyFont="1" applyFill="1" applyBorder="1" applyAlignment="1" applyProtection="1">
      <alignment horizontal="right" vertical="center" shrinkToFit="1"/>
      <protection locked="0"/>
    </xf>
    <xf numFmtId="176" fontId="22" fillId="33" borderId="18" xfId="1" applyNumberFormat="1" applyFont="1" applyFill="1" applyBorder="1" applyAlignment="1" applyProtection="1">
      <alignment horizontal="right" vertical="center" shrinkToFit="1"/>
      <protection locked="0"/>
    </xf>
    <xf numFmtId="38" fontId="22" fillId="0" borderId="22" xfId="1" applyFont="1" applyBorder="1" applyAlignment="1">
      <alignment horizontal="right" vertical="center" shrinkToFit="1"/>
    </xf>
    <xf numFmtId="38" fontId="22" fillId="33" borderId="10" xfId="1" applyFont="1" applyFill="1" applyBorder="1" applyAlignment="1" applyProtection="1">
      <alignment horizontal="right" vertical="center" shrinkToFit="1"/>
      <protection locked="0"/>
    </xf>
    <xf numFmtId="38" fontId="22" fillId="0" borderId="11" xfId="1" applyFont="1" applyBorder="1" applyAlignment="1">
      <alignment horizontal="right" vertical="center" shrinkToFit="1"/>
    </xf>
    <xf numFmtId="38" fontId="22" fillId="0" borderId="12" xfId="1" applyFont="1" applyBorder="1" applyAlignment="1">
      <alignment horizontal="right" vertical="center" shrinkToFit="1"/>
    </xf>
    <xf numFmtId="38" fontId="22" fillId="0" borderId="13" xfId="1" applyFont="1" applyBorder="1" applyAlignment="1">
      <alignment horizontal="right" vertical="center" shrinkToFit="1"/>
    </xf>
    <xf numFmtId="38" fontId="22" fillId="0" borderId="14" xfId="1" applyFont="1" applyBorder="1" applyAlignment="1">
      <alignment horizontal="right" vertical="center" shrinkToFit="1"/>
    </xf>
    <xf numFmtId="38" fontId="22" fillId="0" borderId="15" xfId="1" applyFont="1" applyBorder="1" applyAlignment="1">
      <alignment horizontal="right" vertical="center" shrinkToFit="1"/>
    </xf>
    <xf numFmtId="38" fontId="22" fillId="0" borderId="16" xfId="1" applyFont="1" applyBorder="1" applyAlignment="1">
      <alignment horizontal="right" vertical="center" shrinkToFit="1"/>
    </xf>
    <xf numFmtId="38" fontId="22" fillId="0" borderId="15" xfId="1" applyFont="1" applyFill="1" applyBorder="1" applyAlignment="1">
      <alignment horizontal="right" vertical="center" shrinkToFit="1"/>
    </xf>
    <xf numFmtId="38" fontId="22" fillId="0" borderId="10" xfId="1" applyFont="1" applyFill="1" applyBorder="1" applyAlignment="1">
      <alignment horizontal="right" vertical="center" shrinkToFit="1"/>
    </xf>
    <xf numFmtId="38" fontId="22" fillId="33" borderId="15" xfId="1" applyFont="1" applyFill="1" applyBorder="1" applyAlignment="1" applyProtection="1">
      <alignment horizontal="right" vertical="center" shrinkToFit="1"/>
      <protection locked="0"/>
    </xf>
    <xf numFmtId="38" fontId="22" fillId="33" borderId="16" xfId="1" applyFont="1" applyFill="1" applyBorder="1" applyAlignment="1" applyProtection="1">
      <alignment horizontal="right" vertical="center" shrinkToFit="1"/>
      <protection locked="0"/>
    </xf>
    <xf numFmtId="0" fontId="22" fillId="0" borderId="10" xfId="0" applyFont="1" applyBorder="1" applyAlignment="1">
      <alignment horizontal="center" vertical="center" textRotation="255" shrinkToFit="1"/>
    </xf>
    <xf numFmtId="38" fontId="22" fillId="33" borderId="21" xfId="1" applyFont="1" applyFill="1" applyBorder="1" applyAlignment="1" applyProtection="1">
      <alignment horizontal="right" vertical="center" shrinkToFit="1"/>
      <protection locked="0"/>
    </xf>
    <xf numFmtId="0" fontId="22" fillId="33" borderId="10" xfId="0" applyFont="1" applyFill="1" applyBorder="1" applyAlignment="1" applyProtection="1">
      <alignment horizontal="center" vertical="center" textRotation="255" wrapText="1"/>
      <protection locked="0"/>
    </xf>
    <xf numFmtId="0" fontId="22" fillId="0" borderId="10" xfId="0" applyFont="1" applyBorder="1" applyAlignment="1">
      <alignment horizontal="center" vertical="center" shrinkToFit="1"/>
    </xf>
    <xf numFmtId="0" fontId="23" fillId="0" borderId="10" xfId="0" applyFont="1" applyBorder="1" applyAlignment="1">
      <alignment horizontal="center" vertical="center" textRotation="255" shrinkToFit="1"/>
    </xf>
    <xf numFmtId="0" fontId="22" fillId="0" borderId="19" xfId="0" applyFont="1" applyBorder="1" applyAlignment="1">
      <alignment horizontal="center" vertical="center" textRotation="255" shrinkToFit="1"/>
    </xf>
    <xf numFmtId="0" fontId="20" fillId="0" borderId="0" xfId="0" applyFont="1" applyAlignment="1">
      <alignment horizontal="justify" vertical="center" wrapText="1"/>
    </xf>
    <xf numFmtId="0" fontId="19" fillId="0" borderId="0" xfId="0" applyFont="1" applyAlignment="1">
      <alignment vertical="center"/>
    </xf>
    <xf numFmtId="0" fontId="21" fillId="0" borderId="0" xfId="0" applyFont="1" applyAlignment="1">
      <alignment horizontal="justify" vertical="center" wrapText="1"/>
    </xf>
    <xf numFmtId="0" fontId="21" fillId="0" borderId="0" xfId="0" applyFont="1" applyBorder="1" applyAlignment="1">
      <alignment horizontal="justify" vertical="center" wrapText="1"/>
    </xf>
    <xf numFmtId="0" fontId="22" fillId="0" borderId="19" xfId="0" applyFont="1" applyBorder="1" applyAlignment="1">
      <alignment horizontal="center" vertical="center" wrapText="1"/>
    </xf>
    <xf numFmtId="0" fontId="22" fillId="0" borderId="23" xfId="0" applyFont="1" applyBorder="1" applyAlignment="1">
      <alignment horizontal="center" vertical="center" textRotation="255" shrinkToFit="1"/>
    </xf>
    <xf numFmtId="0" fontId="22" fillId="0" borderId="10" xfId="0" applyFont="1" applyBorder="1" applyAlignment="1">
      <alignment horizontal="center" vertical="center" wrapText="1" shrinkToFit="1"/>
    </xf>
    <xf numFmtId="0" fontId="22" fillId="0" borderId="10" xfId="0" applyFont="1" applyFill="1" applyBorder="1" applyAlignment="1">
      <alignment horizontal="center" vertical="center" textRotation="255" wrapText="1"/>
    </xf>
    <xf numFmtId="0" fontId="22" fillId="0" borderId="13" xfId="0" applyFont="1" applyFill="1" applyBorder="1" applyAlignment="1">
      <alignment horizontal="left" vertical="center" wrapText="1"/>
    </xf>
    <xf numFmtId="0" fontId="22" fillId="0" borderId="23" xfId="0" applyFont="1" applyFill="1" applyBorder="1" applyAlignment="1">
      <alignment horizontal="left" vertical="center" wrapText="1"/>
    </xf>
    <xf numFmtId="49" fontId="22" fillId="0" borderId="33" xfId="0" applyNumberFormat="1" applyFont="1" applyFill="1" applyBorder="1" applyAlignment="1">
      <alignment horizontal="left" vertical="center" wrapText="1"/>
    </xf>
    <xf numFmtId="0" fontId="22" fillId="0" borderId="32" xfId="0" applyNumberFormat="1" applyFont="1" applyFill="1" applyBorder="1" applyAlignment="1">
      <alignment horizontal="left" vertical="center" wrapText="1"/>
    </xf>
    <xf numFmtId="0" fontId="22" fillId="33" borderId="10" xfId="0" applyFont="1" applyFill="1" applyBorder="1" applyAlignment="1">
      <alignment horizontal="center" vertical="center" textRotation="255" wrapText="1"/>
    </xf>
    <xf numFmtId="38" fontId="22" fillId="33" borderId="0" xfId="1" applyFont="1" applyFill="1" applyBorder="1" applyAlignment="1">
      <alignment horizontal="right" vertical="center" shrinkToFit="1"/>
    </xf>
    <xf numFmtId="38" fontId="22" fillId="33" borderId="18" xfId="1" applyFont="1" applyFill="1" applyBorder="1" applyAlignment="1">
      <alignment horizontal="right" vertical="center" shrinkToFit="1"/>
    </xf>
    <xf numFmtId="38" fontId="22" fillId="33" borderId="15" xfId="1" applyFont="1" applyFill="1" applyBorder="1" applyAlignment="1">
      <alignment horizontal="right" vertical="center" shrinkToFit="1"/>
    </xf>
    <xf numFmtId="38" fontId="22" fillId="33" borderId="16" xfId="1" applyFont="1" applyFill="1" applyBorder="1" applyAlignment="1">
      <alignment horizontal="right" vertical="center" shrinkToFit="1"/>
    </xf>
    <xf numFmtId="0" fontId="22" fillId="0" borderId="19"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0" fontId="22" fillId="0" borderId="21" xfId="0" applyFont="1" applyBorder="1" applyAlignment="1">
      <alignment horizontal="center" vertical="center" wrapText="1" shrinkToFit="1"/>
    </xf>
    <xf numFmtId="176" fontId="22" fillId="33" borderId="17" xfId="1" applyNumberFormat="1" applyFont="1" applyFill="1" applyBorder="1" applyAlignment="1">
      <alignment horizontal="right" vertical="center" shrinkToFit="1"/>
    </xf>
    <xf numFmtId="176" fontId="22" fillId="33" borderId="0" xfId="1" applyNumberFormat="1" applyFont="1" applyFill="1" applyBorder="1" applyAlignment="1">
      <alignment horizontal="right" vertical="center" shrinkToFit="1"/>
    </xf>
    <xf numFmtId="176" fontId="22" fillId="33" borderId="18" xfId="1" applyNumberFormat="1" applyFont="1" applyFill="1" applyBorder="1" applyAlignment="1">
      <alignment horizontal="right" vertical="center" shrinkToFit="1"/>
    </xf>
    <xf numFmtId="38" fontId="22" fillId="33" borderId="10" xfId="1" applyFont="1" applyFill="1" applyBorder="1" applyAlignment="1">
      <alignment horizontal="right" vertical="center" shrinkToFit="1"/>
    </xf>
    <xf numFmtId="38" fontId="22" fillId="33" borderId="17" xfId="1" applyFont="1" applyFill="1" applyBorder="1" applyAlignment="1">
      <alignment horizontal="right" vertical="center" shrinkToFit="1"/>
    </xf>
    <xf numFmtId="176" fontId="22" fillId="33" borderId="10" xfId="1" applyNumberFormat="1" applyFont="1" applyFill="1" applyBorder="1" applyAlignment="1">
      <alignment horizontal="right" vertical="center" shrinkToFit="1"/>
    </xf>
    <xf numFmtId="0" fontId="24" fillId="0" borderId="0" xfId="0" applyFont="1" applyAlignment="1">
      <alignment horizontal="left" vertical="top" wrapText="1"/>
    </xf>
    <xf numFmtId="0" fontId="22" fillId="33" borderId="10" xfId="0" applyFont="1" applyFill="1" applyBorder="1" applyAlignment="1">
      <alignment horizontal="left" vertical="center" wrapText="1"/>
    </xf>
    <xf numFmtId="0" fontId="22"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2" fillId="0" borderId="34" xfId="0" applyFont="1" applyBorder="1" applyAlignment="1">
      <alignment horizontal="left" vertical="center" shrinkToFit="1"/>
    </xf>
    <xf numFmtId="0" fontId="22" fillId="0" borderId="35" xfId="0" applyFont="1" applyBorder="1" applyAlignment="1">
      <alignment horizontal="left" vertical="center" shrinkToFit="1"/>
    </xf>
    <xf numFmtId="0" fontId="22" fillId="0" borderId="36"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2" fillId="0" borderId="14" xfId="0" applyFont="1" applyBorder="1" applyAlignment="1">
      <alignment horizontal="left" vertical="center" shrinkToFit="1"/>
    </xf>
    <xf numFmtId="0" fontId="22" fillId="0" borderId="15" xfId="0" applyFont="1" applyBorder="1" applyAlignment="1">
      <alignment horizontal="left" vertical="center" shrinkToFit="1"/>
    </xf>
    <xf numFmtId="49" fontId="22" fillId="0" borderId="15" xfId="0" applyNumberFormat="1" applyFont="1" applyFill="1" applyBorder="1" applyAlignment="1">
      <alignment horizontal="left" vertical="center" wrapText="1"/>
    </xf>
    <xf numFmtId="0" fontId="22" fillId="0" borderId="15" xfId="0" applyNumberFormat="1" applyFont="1" applyFill="1" applyBorder="1" applyAlignment="1">
      <alignment horizontal="left" vertical="center" wrapText="1"/>
    </xf>
    <xf numFmtId="0" fontId="22" fillId="0" borderId="16" xfId="0" applyNumberFormat="1" applyFont="1" applyFill="1" applyBorder="1" applyAlignment="1">
      <alignment horizontal="left"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42</xdr:col>
      <xdr:colOff>44823</xdr:colOff>
      <xdr:row>0</xdr:row>
      <xdr:rowOff>38538</xdr:rowOff>
    </xdr:from>
    <xdr:to>
      <xdr:col>49</xdr:col>
      <xdr:colOff>95250</xdr:colOff>
      <xdr:row>1</xdr:row>
      <xdr:rowOff>25286</xdr:rowOff>
    </xdr:to>
    <xdr:sp macro="" textlink="">
      <xdr:nvSpPr>
        <xdr:cNvPr id="1027" name="Text Box 3">
          <a:extLst>
            <a:ext uri="{FF2B5EF4-FFF2-40B4-BE49-F238E27FC236}">
              <a16:creationId xmlns:a16="http://schemas.microsoft.com/office/drawing/2014/main" id="{0E9FAF9D-A3F0-4FD1-ADB5-A209745D104A}"/>
            </a:ext>
          </a:extLst>
        </xdr:cNvPr>
        <xdr:cNvSpPr txBox="1">
          <a:spLocks noChangeArrowheads="1"/>
        </xdr:cNvSpPr>
      </xdr:nvSpPr>
      <xdr:spPr bwMode="auto">
        <a:xfrm>
          <a:off x="9592235" y="38538"/>
          <a:ext cx="1137397" cy="367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a:ea typeface="ＭＳ ゴシック"/>
            </a:rPr>
            <a:t>様式</a:t>
          </a:r>
          <a:r>
            <a:rPr lang="en-US" altLang="ja-JP" sz="1100" b="0" i="0" u="none" strike="noStrike" baseline="0">
              <a:solidFill>
                <a:srgbClr val="000000"/>
              </a:solidFill>
              <a:latin typeface="ＭＳ ゴシック"/>
              <a:ea typeface="ＭＳ ゴシック"/>
            </a:rPr>
            <a:t>10</a:t>
          </a:r>
          <a:r>
            <a:rPr lang="ja-JP" altLang="en-US" sz="1100" b="0" i="0" u="none" strike="noStrike" baseline="0">
              <a:solidFill>
                <a:srgbClr val="000000"/>
              </a:solidFill>
              <a:latin typeface="ＭＳ ゴシック"/>
              <a:ea typeface="ＭＳ ゴシック"/>
            </a:rPr>
            <a:t>別紙</a:t>
          </a:r>
          <a:r>
            <a:rPr lang="ja-JP" altLang="en-US" sz="1100" b="0" i="0" u="none" strike="noStrike" baseline="0">
              <a:solidFill>
                <a:srgbClr val="000000"/>
              </a:solidFill>
              <a:latin typeface="Century"/>
              <a:ea typeface="ＭＳ ゴシック"/>
            </a:rPr>
            <a:t> </a:t>
          </a:r>
          <a:r>
            <a:rPr lang="ja-JP" altLang="en-US" sz="1100" b="0" i="0" u="none" strike="noStrike" baseline="0">
              <a:solidFill>
                <a:srgbClr val="000000"/>
              </a:solidFill>
              <a:latin typeface="ＭＳ ゴシック"/>
              <a:ea typeface="ＭＳ ゴシック"/>
            </a:rPr>
            <a:t>２</a:t>
          </a:r>
        </a:p>
      </xdr:txBody>
    </xdr:sp>
    <xdr:clientData/>
  </xdr:twoCellAnchor>
  <xdr:twoCellAnchor>
    <xdr:from>
      <xdr:col>20</xdr:col>
      <xdr:colOff>228260</xdr:colOff>
      <xdr:row>1</xdr:row>
      <xdr:rowOff>93813</xdr:rowOff>
    </xdr:from>
    <xdr:to>
      <xdr:col>50</xdr:col>
      <xdr:colOff>628649</xdr:colOff>
      <xdr:row>1</xdr:row>
      <xdr:rowOff>362753</xdr:rowOff>
    </xdr:to>
    <xdr:sp macro="" textlink="">
      <xdr:nvSpPr>
        <xdr:cNvPr id="2" name="テキスト ボックス 1">
          <a:extLst>
            <a:ext uri="{FF2B5EF4-FFF2-40B4-BE49-F238E27FC236}">
              <a16:creationId xmlns:a16="http://schemas.microsoft.com/office/drawing/2014/main" id="{5A9503D9-13AD-418C-B5EF-42B839B5135A}"/>
            </a:ext>
          </a:extLst>
        </xdr:cNvPr>
        <xdr:cNvSpPr txBox="1"/>
      </xdr:nvSpPr>
      <xdr:spPr>
        <a:xfrm>
          <a:off x="5924210" y="474813"/>
          <a:ext cx="5753439" cy="26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ゴシック" panose="020B0609070205080204" pitchFamily="49" charset="-128"/>
              <a:ea typeface="ＭＳ ゴシック" panose="020B0609070205080204" pitchFamily="49" charset="-128"/>
            </a:rPr>
            <a:t>既に番号を取得している臨床研修病院については病院施設番号を記入してください。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190500</xdr:colOff>
      <xdr:row>0</xdr:row>
      <xdr:rowOff>38538</xdr:rowOff>
    </xdr:from>
    <xdr:to>
      <xdr:col>49</xdr:col>
      <xdr:colOff>95250</xdr:colOff>
      <xdr:row>1</xdr:row>
      <xdr:rowOff>25286</xdr:rowOff>
    </xdr:to>
    <xdr:sp macro="" textlink="">
      <xdr:nvSpPr>
        <xdr:cNvPr id="2" name="Text Box 3">
          <a:extLst>
            <a:ext uri="{FF2B5EF4-FFF2-40B4-BE49-F238E27FC236}">
              <a16:creationId xmlns:a16="http://schemas.microsoft.com/office/drawing/2014/main" id="{8322181D-8F21-4BC0-903C-827788A3027C}"/>
            </a:ext>
          </a:extLst>
        </xdr:cNvPr>
        <xdr:cNvSpPr txBox="1">
          <a:spLocks noChangeArrowheads="1"/>
        </xdr:cNvSpPr>
      </xdr:nvSpPr>
      <xdr:spPr bwMode="auto">
        <a:xfrm>
          <a:off x="9446559" y="38538"/>
          <a:ext cx="1283073" cy="367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a:ea typeface="ＭＳ ゴシック"/>
            </a:rPr>
            <a:t>様式</a:t>
          </a:r>
          <a:r>
            <a:rPr lang="en-US" altLang="ja-JP" sz="1100" b="0" i="0" u="none" strike="noStrike" baseline="0">
              <a:solidFill>
                <a:srgbClr val="000000"/>
              </a:solidFill>
              <a:latin typeface="ＭＳ ゴシック"/>
              <a:ea typeface="ＭＳ ゴシック"/>
            </a:rPr>
            <a:t>10</a:t>
          </a:r>
          <a:r>
            <a:rPr lang="ja-JP" altLang="en-US" sz="1100" b="0" i="0" u="none" strike="noStrike" baseline="0">
              <a:solidFill>
                <a:srgbClr val="000000"/>
              </a:solidFill>
              <a:latin typeface="ＭＳ ゴシック"/>
              <a:ea typeface="ＭＳ ゴシック"/>
            </a:rPr>
            <a:t>別紙</a:t>
          </a:r>
          <a:r>
            <a:rPr lang="ja-JP" altLang="en-US" sz="1100" b="0" i="0" u="none" strike="noStrike" baseline="0">
              <a:solidFill>
                <a:srgbClr val="000000"/>
              </a:solidFill>
              <a:latin typeface="Century"/>
              <a:ea typeface="ＭＳ ゴシック"/>
            </a:rPr>
            <a:t> </a:t>
          </a:r>
          <a:r>
            <a:rPr lang="ja-JP" altLang="en-US" sz="1100" b="0" i="0" u="none" strike="noStrike" baseline="0">
              <a:solidFill>
                <a:srgbClr val="000000"/>
              </a:solidFill>
              <a:latin typeface="ＭＳ ゴシック"/>
              <a:ea typeface="ＭＳ ゴシック"/>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145677</xdr:colOff>
      <xdr:row>0</xdr:row>
      <xdr:rowOff>347382</xdr:rowOff>
    </xdr:from>
    <xdr:to>
      <xdr:col>23</xdr:col>
      <xdr:colOff>336177</xdr:colOff>
      <xdr:row>2</xdr:row>
      <xdr:rowOff>56030</xdr:rowOff>
    </xdr:to>
    <xdr:sp macro="" textlink="">
      <xdr:nvSpPr>
        <xdr:cNvPr id="2" name="テキスト ボックス 1">
          <a:extLst>
            <a:ext uri="{FF2B5EF4-FFF2-40B4-BE49-F238E27FC236}">
              <a16:creationId xmlns:a16="http://schemas.microsoft.com/office/drawing/2014/main" id="{11598B6D-8B72-4C09-A2D0-ED2A22EF02C3}"/>
            </a:ext>
          </a:extLst>
        </xdr:cNvPr>
        <xdr:cNvSpPr txBox="1"/>
      </xdr:nvSpPr>
      <xdr:spPr>
        <a:xfrm>
          <a:off x="9623052" y="347382"/>
          <a:ext cx="3657600" cy="3563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ＭＳ 明朝" panose="02020609040205080304" pitchFamily="17" charset="-128"/>
              <a:ea typeface="ＭＳ 明朝" panose="02020609040205080304" pitchFamily="17" charset="-128"/>
            </a:rPr>
            <a:t>行が足らない場合は追加してください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145677</xdr:colOff>
      <xdr:row>0</xdr:row>
      <xdr:rowOff>347382</xdr:rowOff>
    </xdr:from>
    <xdr:to>
      <xdr:col>23</xdr:col>
      <xdr:colOff>336177</xdr:colOff>
      <xdr:row>2</xdr:row>
      <xdr:rowOff>56030</xdr:rowOff>
    </xdr:to>
    <xdr:sp macro="" textlink="">
      <xdr:nvSpPr>
        <xdr:cNvPr id="2" name="テキスト ボックス 1">
          <a:extLst>
            <a:ext uri="{FF2B5EF4-FFF2-40B4-BE49-F238E27FC236}">
              <a16:creationId xmlns:a16="http://schemas.microsoft.com/office/drawing/2014/main" id="{B208DA2D-9017-4480-9CF1-FAFE00AAE272}"/>
            </a:ext>
          </a:extLst>
        </xdr:cNvPr>
        <xdr:cNvSpPr txBox="1"/>
      </xdr:nvSpPr>
      <xdr:spPr>
        <a:xfrm>
          <a:off x="9592236" y="347382"/>
          <a:ext cx="3653117" cy="358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ＭＳ 明朝" panose="02020609040205080304" pitchFamily="17" charset="-128"/>
              <a:ea typeface="ＭＳ 明朝" panose="02020609040205080304" pitchFamily="17" charset="-128"/>
            </a:rPr>
            <a:t>行が足らない場合は追加してください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145677</xdr:colOff>
      <xdr:row>0</xdr:row>
      <xdr:rowOff>347382</xdr:rowOff>
    </xdr:from>
    <xdr:to>
      <xdr:col>23</xdr:col>
      <xdr:colOff>336177</xdr:colOff>
      <xdr:row>2</xdr:row>
      <xdr:rowOff>56030</xdr:rowOff>
    </xdr:to>
    <xdr:sp macro="" textlink="">
      <xdr:nvSpPr>
        <xdr:cNvPr id="2" name="テキスト ボックス 1">
          <a:extLst>
            <a:ext uri="{FF2B5EF4-FFF2-40B4-BE49-F238E27FC236}">
              <a16:creationId xmlns:a16="http://schemas.microsoft.com/office/drawing/2014/main" id="{E3C4707E-2E2C-446C-A627-6BE9A87ECF2E}"/>
            </a:ext>
          </a:extLst>
        </xdr:cNvPr>
        <xdr:cNvSpPr txBox="1"/>
      </xdr:nvSpPr>
      <xdr:spPr>
        <a:xfrm>
          <a:off x="9623052" y="347382"/>
          <a:ext cx="3657600" cy="3563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ＭＳ 明朝" panose="02020609040205080304" pitchFamily="17" charset="-128"/>
              <a:ea typeface="ＭＳ 明朝" panose="02020609040205080304" pitchFamily="17" charset="-128"/>
            </a:rPr>
            <a:t>行が足らない場合は追加してください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Y20"/>
  <sheetViews>
    <sheetView showGridLines="0" tabSelected="1" view="pageBreakPreview" zoomScaleNormal="55" zoomScaleSheetLayoutView="100" workbookViewId="0">
      <selection activeCell="C15" sqref="C15"/>
    </sheetView>
  </sheetViews>
  <sheetFormatPr defaultRowHeight="14.25"/>
  <cols>
    <col min="1" max="1" width="36" style="1" bestFit="1" customWidth="1"/>
    <col min="2" max="2" width="1.25" style="1" customWidth="1"/>
    <col min="3" max="3" width="3.75" style="1" customWidth="1"/>
    <col min="4" max="5" width="1.25" style="1" customWidth="1"/>
    <col min="6" max="6" width="3.75" style="1" customWidth="1"/>
    <col min="7" max="8" width="1.25" style="1" customWidth="1"/>
    <col min="9" max="9" width="3.75" style="1" customWidth="1"/>
    <col min="10" max="11" width="1.25" style="1" customWidth="1"/>
    <col min="12" max="12" width="3.75" style="1" customWidth="1"/>
    <col min="13" max="14" width="1.25" style="1" customWidth="1"/>
    <col min="15" max="15" width="3.75" style="1" customWidth="1"/>
    <col min="16" max="17" width="1.25" style="1" customWidth="1"/>
    <col min="18" max="18" width="3.75" style="1" customWidth="1"/>
    <col min="19" max="20" width="1.25" style="1" customWidth="1"/>
    <col min="21" max="21" width="3.75" style="1" customWidth="1"/>
    <col min="22" max="23" width="1.25" style="1" customWidth="1"/>
    <col min="24" max="24" width="3.75" style="1" customWidth="1"/>
    <col min="25" max="26" width="1.25" style="1" customWidth="1"/>
    <col min="27" max="27" width="3.75" style="1" customWidth="1"/>
    <col min="28" max="29" width="1.25" style="1" customWidth="1"/>
    <col min="30" max="30" width="3.75" style="1" customWidth="1"/>
    <col min="31" max="32" width="1.25" style="1" customWidth="1"/>
    <col min="33" max="33" width="3.75" style="1" customWidth="1"/>
    <col min="34" max="35" width="1.25" style="1" customWidth="1"/>
    <col min="36" max="36" width="3.75" style="1" customWidth="1"/>
    <col min="37" max="38" width="1.25" style="1" customWidth="1"/>
    <col min="39" max="39" width="3.75" style="1" customWidth="1"/>
    <col min="40" max="41" width="1.25" style="1" customWidth="1"/>
    <col min="42" max="42" width="3.75" style="1" customWidth="1"/>
    <col min="43" max="44" width="1.25" style="1" customWidth="1"/>
    <col min="45" max="45" width="3.75" style="1" customWidth="1"/>
    <col min="46" max="47" width="1.25" style="1" customWidth="1"/>
    <col min="48" max="48" width="3.75" style="1" customWidth="1"/>
    <col min="49" max="50" width="1.25" style="1" customWidth="1"/>
    <col min="51" max="16384" width="9" style="1"/>
  </cols>
  <sheetData>
    <row r="1" spans="1:51" ht="30" customHeight="1"/>
    <row r="2" spans="1:51" ht="30" customHeight="1">
      <c r="A2" s="93" t="s">
        <v>22</v>
      </c>
      <c r="B2" s="93"/>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row>
    <row r="3" spans="1:51" ht="30.75" customHeight="1">
      <c r="A3" s="95"/>
      <c r="B3" s="95"/>
      <c r="C3" s="95"/>
      <c r="D3" s="95"/>
      <c r="E3" s="95"/>
      <c r="F3" s="95"/>
      <c r="G3" s="95"/>
      <c r="H3" s="95"/>
      <c r="I3" s="95"/>
      <c r="J3" s="95"/>
      <c r="K3" s="95"/>
      <c r="L3" s="95"/>
      <c r="M3" s="95"/>
      <c r="N3" s="95"/>
      <c r="O3" s="95"/>
      <c r="P3" s="95"/>
      <c r="Q3" s="95"/>
      <c r="R3" s="95"/>
      <c r="S3" s="95"/>
      <c r="T3" s="95"/>
      <c r="U3" s="96"/>
      <c r="V3" s="52" t="s">
        <v>25</v>
      </c>
      <c r="W3" s="52"/>
      <c r="X3" s="52"/>
      <c r="Y3" s="52"/>
      <c r="Z3" s="52"/>
      <c r="AA3" s="52"/>
      <c r="AB3" s="52"/>
      <c r="AC3" s="52"/>
      <c r="AD3" s="52"/>
      <c r="AE3" s="52"/>
      <c r="AF3" s="53"/>
      <c r="AG3" s="44" t="s">
        <v>63</v>
      </c>
      <c r="AH3" s="45"/>
      <c r="AI3" s="45"/>
      <c r="AJ3" s="45"/>
      <c r="AK3" s="45"/>
      <c r="AL3" s="45"/>
      <c r="AM3" s="45"/>
      <c r="AN3" s="45"/>
      <c r="AO3" s="45"/>
      <c r="AP3" s="45"/>
      <c r="AQ3" s="45"/>
      <c r="AR3" s="45"/>
      <c r="AS3" s="45"/>
      <c r="AT3" s="45"/>
      <c r="AU3" s="45"/>
      <c r="AV3" s="45"/>
      <c r="AW3" s="45"/>
    </row>
    <row r="4" spans="1:51" ht="30.75" customHeight="1">
      <c r="A4" s="96"/>
      <c r="B4" s="96"/>
      <c r="C4" s="96"/>
      <c r="D4" s="96"/>
      <c r="E4" s="96"/>
      <c r="F4" s="96"/>
      <c r="G4" s="96"/>
      <c r="H4" s="96"/>
      <c r="I4" s="96"/>
      <c r="J4" s="96"/>
      <c r="K4" s="96"/>
      <c r="L4" s="96"/>
      <c r="M4" s="96"/>
      <c r="N4" s="96"/>
      <c r="O4" s="96"/>
      <c r="P4" s="96"/>
      <c r="Q4" s="96"/>
      <c r="R4" s="96"/>
      <c r="S4" s="96"/>
      <c r="T4" s="96"/>
      <c r="U4" s="96"/>
      <c r="V4" s="50" t="s">
        <v>0</v>
      </c>
      <c r="W4" s="50"/>
      <c r="X4" s="50"/>
      <c r="Y4" s="50"/>
      <c r="Z4" s="50"/>
      <c r="AA4" s="50"/>
      <c r="AB4" s="50"/>
      <c r="AC4" s="50"/>
      <c r="AD4" s="50"/>
      <c r="AE4" s="50"/>
      <c r="AF4" s="51"/>
      <c r="AG4" s="46" t="s">
        <v>64</v>
      </c>
      <c r="AH4" s="47"/>
      <c r="AI4" s="47"/>
      <c r="AJ4" s="47"/>
      <c r="AK4" s="47"/>
      <c r="AL4" s="47"/>
      <c r="AM4" s="47"/>
      <c r="AN4" s="47"/>
      <c r="AO4" s="47"/>
      <c r="AP4" s="47"/>
      <c r="AQ4" s="47"/>
      <c r="AR4" s="47"/>
      <c r="AS4" s="47"/>
      <c r="AT4" s="47"/>
      <c r="AU4" s="47"/>
      <c r="AV4" s="47"/>
      <c r="AW4" s="47"/>
    </row>
    <row r="5" spans="1:51" ht="30.75" customHeight="1">
      <c r="A5" s="97" t="s">
        <v>1</v>
      </c>
      <c r="B5" s="87" t="s">
        <v>2</v>
      </c>
      <c r="C5" s="87"/>
      <c r="D5" s="87"/>
      <c r="E5" s="87" t="s">
        <v>3</v>
      </c>
      <c r="F5" s="87"/>
      <c r="G5" s="87"/>
      <c r="H5" s="87" t="s">
        <v>4</v>
      </c>
      <c r="I5" s="87"/>
      <c r="J5" s="87"/>
      <c r="K5" s="87" t="s">
        <v>26</v>
      </c>
      <c r="L5" s="87"/>
      <c r="M5" s="87"/>
      <c r="N5" s="87" t="s">
        <v>43</v>
      </c>
      <c r="O5" s="87"/>
      <c r="P5" s="87"/>
      <c r="Q5" s="87" t="s">
        <v>5</v>
      </c>
      <c r="R5" s="87"/>
      <c r="S5" s="92"/>
      <c r="T5" s="62"/>
      <c r="U5" s="62"/>
      <c r="V5" s="62"/>
      <c r="W5" s="62"/>
      <c r="X5" s="62"/>
      <c r="Y5" s="63"/>
      <c r="Z5" s="87" t="s">
        <v>44</v>
      </c>
      <c r="AA5" s="87"/>
      <c r="AB5" s="87"/>
      <c r="AC5" s="99" t="s">
        <v>6</v>
      </c>
      <c r="AD5" s="99"/>
      <c r="AE5" s="99"/>
      <c r="AF5" s="99"/>
      <c r="AG5" s="99"/>
      <c r="AH5" s="99"/>
      <c r="AI5" s="99"/>
      <c r="AJ5" s="99"/>
      <c r="AK5" s="99"/>
      <c r="AL5" s="99" t="s">
        <v>50</v>
      </c>
      <c r="AM5" s="99"/>
      <c r="AN5" s="99"/>
      <c r="AO5" s="99"/>
      <c r="AP5" s="99"/>
      <c r="AQ5" s="99"/>
      <c r="AR5" s="99"/>
      <c r="AS5" s="99"/>
      <c r="AT5" s="99"/>
      <c r="AU5" s="87" t="s">
        <v>8</v>
      </c>
      <c r="AV5" s="87"/>
      <c r="AW5" s="87"/>
    </row>
    <row r="6" spans="1:51" ht="30.75" customHeight="1">
      <c r="A6" s="97"/>
      <c r="B6" s="87"/>
      <c r="C6" s="87"/>
      <c r="D6" s="87"/>
      <c r="E6" s="87"/>
      <c r="F6" s="87"/>
      <c r="G6" s="87"/>
      <c r="H6" s="87"/>
      <c r="I6" s="87"/>
      <c r="J6" s="87"/>
      <c r="K6" s="87"/>
      <c r="L6" s="87"/>
      <c r="M6" s="87"/>
      <c r="N6" s="87"/>
      <c r="O6" s="87"/>
      <c r="P6" s="87"/>
      <c r="Q6" s="87"/>
      <c r="R6" s="87"/>
      <c r="S6" s="87"/>
      <c r="T6" s="90" t="s">
        <v>7</v>
      </c>
      <c r="U6" s="90"/>
      <c r="V6" s="90"/>
      <c r="W6" s="90"/>
      <c r="X6" s="90"/>
      <c r="Y6" s="90"/>
      <c r="Z6" s="87"/>
      <c r="AA6" s="87"/>
      <c r="AB6" s="87"/>
      <c r="AC6" s="89"/>
      <c r="AD6" s="89"/>
      <c r="AE6" s="89"/>
      <c r="AF6" s="89"/>
      <c r="AG6" s="89"/>
      <c r="AH6" s="89"/>
      <c r="AI6" s="89"/>
      <c r="AJ6" s="89"/>
      <c r="AK6" s="89"/>
      <c r="AL6" s="89" t="s">
        <v>62</v>
      </c>
      <c r="AM6" s="89"/>
      <c r="AN6" s="89"/>
      <c r="AO6" s="89" t="s">
        <v>68</v>
      </c>
      <c r="AP6" s="89"/>
      <c r="AQ6" s="89"/>
      <c r="AR6" s="100" t="s">
        <v>51</v>
      </c>
      <c r="AS6" s="100"/>
      <c r="AT6" s="100"/>
      <c r="AU6" s="87"/>
      <c r="AV6" s="87"/>
      <c r="AW6" s="87"/>
    </row>
    <row r="7" spans="1:51" ht="45.75" customHeight="1">
      <c r="A7" s="97"/>
      <c r="B7" s="87"/>
      <c r="C7" s="87"/>
      <c r="D7" s="87"/>
      <c r="E7" s="87"/>
      <c r="F7" s="87"/>
      <c r="G7" s="87"/>
      <c r="H7" s="87"/>
      <c r="I7" s="87"/>
      <c r="J7" s="87"/>
      <c r="K7" s="87"/>
      <c r="L7" s="87"/>
      <c r="M7" s="87"/>
      <c r="N7" s="87"/>
      <c r="O7" s="87"/>
      <c r="P7" s="87"/>
      <c r="Q7" s="87"/>
      <c r="R7" s="87"/>
      <c r="S7" s="87"/>
      <c r="T7" s="91" t="s">
        <v>9</v>
      </c>
      <c r="U7" s="91"/>
      <c r="V7" s="91"/>
      <c r="W7" s="91" t="s">
        <v>10</v>
      </c>
      <c r="X7" s="91"/>
      <c r="Y7" s="91"/>
      <c r="Z7" s="87"/>
      <c r="AA7" s="87"/>
      <c r="AB7" s="87"/>
      <c r="AC7" s="89"/>
      <c r="AD7" s="89"/>
      <c r="AE7" s="89"/>
      <c r="AF7" s="89"/>
      <c r="AG7" s="89"/>
      <c r="AH7" s="89"/>
      <c r="AI7" s="89"/>
      <c r="AJ7" s="89"/>
      <c r="AK7" s="89"/>
      <c r="AL7" s="89"/>
      <c r="AM7" s="89"/>
      <c r="AN7" s="89"/>
      <c r="AO7" s="89"/>
      <c r="AP7" s="89"/>
      <c r="AQ7" s="89"/>
      <c r="AR7" s="100"/>
      <c r="AS7" s="100"/>
      <c r="AT7" s="100"/>
      <c r="AU7" s="98"/>
      <c r="AV7" s="98"/>
      <c r="AW7" s="98"/>
    </row>
    <row r="8" spans="1:51" ht="30.75" customHeight="1">
      <c r="A8" s="3" t="s">
        <v>11</v>
      </c>
      <c r="B8" s="70">
        <v>765</v>
      </c>
      <c r="C8" s="70"/>
      <c r="D8" s="71"/>
      <c r="E8" s="69"/>
      <c r="F8" s="70"/>
      <c r="G8" s="71"/>
      <c r="H8" s="70">
        <v>432</v>
      </c>
      <c r="I8" s="70"/>
      <c r="J8" s="71"/>
      <c r="K8" s="70">
        <v>1</v>
      </c>
      <c r="L8" s="70"/>
      <c r="M8" s="71"/>
      <c r="N8" s="70"/>
      <c r="O8" s="70"/>
      <c r="P8" s="71"/>
      <c r="Q8" s="69"/>
      <c r="R8" s="70"/>
      <c r="S8" s="71"/>
      <c r="T8" s="69"/>
      <c r="U8" s="70"/>
      <c r="V8" s="71"/>
      <c r="W8" s="70"/>
      <c r="X8" s="70"/>
      <c r="Y8" s="71"/>
      <c r="Z8" s="70"/>
      <c r="AA8" s="70"/>
      <c r="AB8" s="71"/>
      <c r="AC8" s="70"/>
      <c r="AD8" s="70"/>
      <c r="AE8" s="71"/>
      <c r="AF8" s="70"/>
      <c r="AG8" s="70"/>
      <c r="AH8" s="71"/>
      <c r="AI8" s="70"/>
      <c r="AJ8" s="70"/>
      <c r="AK8" s="71"/>
      <c r="AL8" s="70">
        <v>557</v>
      </c>
      <c r="AM8" s="70"/>
      <c r="AN8" s="71"/>
      <c r="AO8" s="70">
        <v>487</v>
      </c>
      <c r="AP8" s="70"/>
      <c r="AQ8" s="71"/>
      <c r="AR8" s="67">
        <f>'患者数 (別紙)'!AU8</f>
        <v>0</v>
      </c>
      <c r="AS8" s="67"/>
      <c r="AT8" s="67"/>
      <c r="AU8" s="77">
        <f>SUM(B8,E8,H8:P9,Q8,Z8:AT9)</f>
        <v>2242</v>
      </c>
      <c r="AV8" s="78"/>
      <c r="AW8" s="79"/>
      <c r="AY8" s="1" t="s">
        <v>54</v>
      </c>
    </row>
    <row r="9" spans="1:51" ht="30.75" customHeight="1">
      <c r="A9" s="4" t="s">
        <v>23</v>
      </c>
      <c r="B9" s="85"/>
      <c r="C9" s="85"/>
      <c r="D9" s="86"/>
      <c r="E9" s="5" t="s">
        <v>18</v>
      </c>
      <c r="F9" s="35"/>
      <c r="G9" s="6" t="s">
        <v>20</v>
      </c>
      <c r="H9" s="85"/>
      <c r="I9" s="85"/>
      <c r="J9" s="86"/>
      <c r="K9" s="85"/>
      <c r="L9" s="85"/>
      <c r="M9" s="86"/>
      <c r="N9" s="85"/>
      <c r="O9" s="85"/>
      <c r="P9" s="86"/>
      <c r="Q9" s="5" t="s">
        <v>18</v>
      </c>
      <c r="R9" s="35"/>
      <c r="S9" s="36" t="s">
        <v>20</v>
      </c>
      <c r="T9" s="5" t="s">
        <v>18</v>
      </c>
      <c r="U9" s="35"/>
      <c r="V9" s="6" t="s">
        <v>20</v>
      </c>
      <c r="W9" s="85"/>
      <c r="X9" s="85"/>
      <c r="Y9" s="86"/>
      <c r="Z9" s="85"/>
      <c r="AA9" s="85"/>
      <c r="AB9" s="86"/>
      <c r="AC9" s="85"/>
      <c r="AD9" s="85"/>
      <c r="AE9" s="86"/>
      <c r="AF9" s="85"/>
      <c r="AG9" s="85"/>
      <c r="AH9" s="86"/>
      <c r="AI9" s="85"/>
      <c r="AJ9" s="85"/>
      <c r="AK9" s="86"/>
      <c r="AL9" s="85"/>
      <c r="AM9" s="85"/>
      <c r="AN9" s="86"/>
      <c r="AO9" s="85"/>
      <c r="AP9" s="85"/>
      <c r="AQ9" s="86"/>
      <c r="AR9" s="83"/>
      <c r="AS9" s="83"/>
      <c r="AT9" s="83"/>
      <c r="AU9" s="80"/>
      <c r="AV9" s="81"/>
      <c r="AW9" s="82"/>
    </row>
    <row r="10" spans="1:51" ht="30.75" customHeight="1">
      <c r="A10" s="7" t="s">
        <v>12</v>
      </c>
      <c r="B10" s="88">
        <v>7451</v>
      </c>
      <c r="C10" s="76"/>
      <c r="D10" s="76"/>
      <c r="E10" s="76"/>
      <c r="F10" s="76"/>
      <c r="G10" s="76"/>
      <c r="H10" s="76">
        <v>869</v>
      </c>
      <c r="I10" s="76"/>
      <c r="J10" s="76"/>
      <c r="K10" s="76">
        <v>2</v>
      </c>
      <c r="L10" s="76"/>
      <c r="M10" s="76"/>
      <c r="N10" s="76">
        <v>415</v>
      </c>
      <c r="O10" s="76"/>
      <c r="P10" s="76"/>
      <c r="Q10" s="76"/>
      <c r="R10" s="76"/>
      <c r="S10" s="76"/>
      <c r="T10" s="76"/>
      <c r="U10" s="76"/>
      <c r="V10" s="76"/>
      <c r="W10" s="76">
        <v>66</v>
      </c>
      <c r="X10" s="76"/>
      <c r="Y10" s="76"/>
      <c r="Z10" s="76"/>
      <c r="AA10" s="76"/>
      <c r="AB10" s="76"/>
      <c r="AC10" s="76"/>
      <c r="AD10" s="76"/>
      <c r="AE10" s="76"/>
      <c r="AF10" s="76"/>
      <c r="AG10" s="76"/>
      <c r="AH10" s="76"/>
      <c r="AI10" s="76"/>
      <c r="AJ10" s="76"/>
      <c r="AK10" s="76"/>
      <c r="AL10" s="76">
        <v>1125</v>
      </c>
      <c r="AM10" s="76"/>
      <c r="AN10" s="76"/>
      <c r="AO10" s="76">
        <v>496</v>
      </c>
      <c r="AP10" s="76"/>
      <c r="AQ10" s="76"/>
      <c r="AR10" s="84">
        <f>'患者数 (別紙)'!AU10</f>
        <v>0</v>
      </c>
      <c r="AS10" s="84"/>
      <c r="AT10" s="84"/>
      <c r="AU10" s="75">
        <f>SUM(B10:S10,Z10:AT10)</f>
        <v>10358</v>
      </c>
      <c r="AV10" s="75"/>
      <c r="AW10" s="75"/>
      <c r="AY10" s="1" t="s">
        <v>55</v>
      </c>
    </row>
    <row r="11" spans="1:51" ht="30.75" customHeight="1">
      <c r="A11" s="3" t="s">
        <v>13</v>
      </c>
      <c r="B11" s="73">
        <v>181.3</v>
      </c>
      <c r="C11" s="73"/>
      <c r="D11" s="74"/>
      <c r="E11" s="72"/>
      <c r="F11" s="73"/>
      <c r="G11" s="74"/>
      <c r="H11" s="72">
        <v>23.1</v>
      </c>
      <c r="I11" s="73"/>
      <c r="J11" s="74"/>
      <c r="K11" s="72">
        <v>2.5</v>
      </c>
      <c r="L11" s="73"/>
      <c r="M11" s="74"/>
      <c r="N11" s="72">
        <v>17.100000000000001</v>
      </c>
      <c r="O11" s="73"/>
      <c r="P11" s="74"/>
      <c r="Q11" s="72"/>
      <c r="R11" s="73"/>
      <c r="S11" s="74"/>
      <c r="T11" s="72"/>
      <c r="U11" s="73"/>
      <c r="V11" s="74"/>
      <c r="W11" s="72">
        <v>3.1</v>
      </c>
      <c r="X11" s="73"/>
      <c r="Y11" s="74"/>
      <c r="Z11" s="72"/>
      <c r="AA11" s="73"/>
      <c r="AB11" s="74"/>
      <c r="AC11" s="72"/>
      <c r="AD11" s="73"/>
      <c r="AE11" s="74"/>
      <c r="AF11" s="72"/>
      <c r="AG11" s="73"/>
      <c r="AH11" s="74"/>
      <c r="AI11" s="72"/>
      <c r="AJ11" s="73"/>
      <c r="AK11" s="74"/>
      <c r="AL11" s="72"/>
      <c r="AM11" s="73"/>
      <c r="AN11" s="74"/>
      <c r="AO11" s="72">
        <v>57.7</v>
      </c>
      <c r="AP11" s="73"/>
      <c r="AQ11" s="74"/>
      <c r="AR11" s="56"/>
      <c r="AS11" s="57"/>
      <c r="AT11" s="58"/>
      <c r="AU11" s="56"/>
      <c r="AV11" s="57"/>
      <c r="AW11" s="58"/>
      <c r="AY11" s="1" t="s">
        <v>56</v>
      </c>
    </row>
    <row r="12" spans="1:51" ht="30.75" customHeight="1">
      <c r="A12" s="4" t="s">
        <v>24</v>
      </c>
      <c r="B12" s="8" t="s">
        <v>18</v>
      </c>
      <c r="C12" s="37">
        <v>243</v>
      </c>
      <c r="D12" s="9" t="s">
        <v>20</v>
      </c>
      <c r="E12" s="10" t="s">
        <v>18</v>
      </c>
      <c r="F12" s="37"/>
      <c r="G12" s="9" t="s">
        <v>20</v>
      </c>
      <c r="H12" s="10" t="s">
        <v>18</v>
      </c>
      <c r="I12" s="37">
        <v>243</v>
      </c>
      <c r="J12" s="9" t="s">
        <v>20</v>
      </c>
      <c r="K12" s="10" t="s">
        <v>18</v>
      </c>
      <c r="L12" s="37">
        <v>243</v>
      </c>
      <c r="M12" s="9" t="s">
        <v>20</v>
      </c>
      <c r="N12" s="10" t="s">
        <v>18</v>
      </c>
      <c r="O12" s="37">
        <v>243</v>
      </c>
      <c r="P12" s="9" t="s">
        <v>20</v>
      </c>
      <c r="Q12" s="10" t="s">
        <v>18</v>
      </c>
      <c r="R12" s="37" t="s">
        <v>19</v>
      </c>
      <c r="S12" s="9" t="s">
        <v>20</v>
      </c>
      <c r="T12" s="10" t="s">
        <v>18</v>
      </c>
      <c r="U12" s="37" t="s">
        <v>19</v>
      </c>
      <c r="V12" s="9" t="s">
        <v>20</v>
      </c>
      <c r="W12" s="10" t="s">
        <v>18</v>
      </c>
      <c r="X12" s="37">
        <v>243</v>
      </c>
      <c r="Y12" s="9" t="s">
        <v>20</v>
      </c>
      <c r="Z12" s="10" t="s">
        <v>18</v>
      </c>
      <c r="AA12" s="37" t="s">
        <v>19</v>
      </c>
      <c r="AB12" s="9" t="s">
        <v>20</v>
      </c>
      <c r="AC12" s="10" t="s">
        <v>18</v>
      </c>
      <c r="AD12" s="37" t="s">
        <v>19</v>
      </c>
      <c r="AE12" s="9" t="s">
        <v>20</v>
      </c>
      <c r="AF12" s="10" t="s">
        <v>18</v>
      </c>
      <c r="AG12" s="37" t="s">
        <v>19</v>
      </c>
      <c r="AH12" s="9" t="s">
        <v>20</v>
      </c>
      <c r="AI12" s="10" t="s">
        <v>18</v>
      </c>
      <c r="AJ12" s="37" t="s">
        <v>19</v>
      </c>
      <c r="AK12" s="9" t="s">
        <v>20</v>
      </c>
      <c r="AL12" s="10" t="s">
        <v>18</v>
      </c>
      <c r="AM12" s="37" t="s">
        <v>19</v>
      </c>
      <c r="AN12" s="9" t="s">
        <v>20</v>
      </c>
      <c r="AO12" s="10" t="s">
        <v>18</v>
      </c>
      <c r="AP12" s="37">
        <v>243</v>
      </c>
      <c r="AQ12" s="9" t="s">
        <v>20</v>
      </c>
      <c r="AR12" s="59"/>
      <c r="AS12" s="60"/>
      <c r="AT12" s="61"/>
      <c r="AU12" s="59"/>
      <c r="AV12" s="60"/>
      <c r="AW12" s="61"/>
    </row>
    <row r="13" spans="1:51" ht="30.75" customHeight="1">
      <c r="A13" s="7" t="s">
        <v>14</v>
      </c>
      <c r="B13" s="65">
        <v>17.899999999999999</v>
      </c>
      <c r="C13" s="64"/>
      <c r="D13" s="64"/>
      <c r="E13" s="64"/>
      <c r="F13" s="64"/>
      <c r="G13" s="64"/>
      <c r="H13" s="64">
        <v>12.7</v>
      </c>
      <c r="I13" s="64"/>
      <c r="J13" s="64"/>
      <c r="K13" s="64">
        <v>0</v>
      </c>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54"/>
      <c r="AS13" s="54"/>
      <c r="AT13" s="54"/>
      <c r="AU13" s="55"/>
      <c r="AV13" s="55"/>
      <c r="AW13" s="55"/>
    </row>
    <row r="14" spans="1:51" ht="30.75" customHeight="1">
      <c r="A14" s="3" t="s">
        <v>53</v>
      </c>
      <c r="B14" s="69">
        <v>6</v>
      </c>
      <c r="C14" s="70"/>
      <c r="D14" s="71"/>
      <c r="E14" s="69"/>
      <c r="F14" s="70"/>
      <c r="G14" s="71"/>
      <c r="H14" s="69">
        <v>4</v>
      </c>
      <c r="I14" s="70"/>
      <c r="J14" s="71"/>
      <c r="K14" s="69">
        <v>1</v>
      </c>
      <c r="L14" s="70"/>
      <c r="M14" s="71"/>
      <c r="N14" s="69"/>
      <c r="O14" s="70"/>
      <c r="P14" s="71"/>
      <c r="Q14" s="69"/>
      <c r="R14" s="70"/>
      <c r="S14" s="71"/>
      <c r="T14" s="69"/>
      <c r="U14" s="70"/>
      <c r="V14" s="71"/>
      <c r="W14" s="69"/>
      <c r="X14" s="70"/>
      <c r="Y14" s="71"/>
      <c r="Z14" s="69"/>
      <c r="AA14" s="70"/>
      <c r="AB14" s="71"/>
      <c r="AC14" s="69"/>
      <c r="AD14" s="70"/>
      <c r="AE14" s="71"/>
      <c r="AF14" s="69"/>
      <c r="AG14" s="70"/>
      <c r="AH14" s="71"/>
      <c r="AI14" s="69"/>
      <c r="AJ14" s="70"/>
      <c r="AK14" s="71"/>
      <c r="AL14" s="69">
        <v>3</v>
      </c>
      <c r="AM14" s="70"/>
      <c r="AN14" s="71"/>
      <c r="AO14" s="69"/>
      <c r="AP14" s="70"/>
      <c r="AQ14" s="71"/>
      <c r="AR14" s="66">
        <f>'患者数 (別紙)'!AU14</f>
        <v>0</v>
      </c>
      <c r="AS14" s="67"/>
      <c r="AT14" s="68"/>
      <c r="AU14" s="69"/>
      <c r="AV14" s="70"/>
      <c r="AW14" s="71"/>
      <c r="AY14" s="1" t="s">
        <v>58</v>
      </c>
    </row>
    <row r="15" spans="1:51" ht="30.75" customHeight="1">
      <c r="A15" s="4" t="s">
        <v>21</v>
      </c>
      <c r="B15" s="11" t="s">
        <v>18</v>
      </c>
      <c r="C15" s="38">
        <v>5</v>
      </c>
      <c r="D15" s="12" t="s">
        <v>20</v>
      </c>
      <c r="E15" s="11" t="s">
        <v>18</v>
      </c>
      <c r="F15" s="38"/>
      <c r="G15" s="12" t="s">
        <v>20</v>
      </c>
      <c r="H15" s="11" t="s">
        <v>18</v>
      </c>
      <c r="I15" s="38">
        <v>4</v>
      </c>
      <c r="J15" s="12" t="s">
        <v>20</v>
      </c>
      <c r="K15" s="11" t="s">
        <v>18</v>
      </c>
      <c r="L15" s="38">
        <v>1</v>
      </c>
      <c r="M15" s="12" t="s">
        <v>20</v>
      </c>
      <c r="N15" s="11" t="s">
        <v>18</v>
      </c>
      <c r="O15" s="38"/>
      <c r="P15" s="12" t="s">
        <v>20</v>
      </c>
      <c r="Q15" s="11" t="s">
        <v>18</v>
      </c>
      <c r="R15" s="38"/>
      <c r="S15" s="12" t="s">
        <v>20</v>
      </c>
      <c r="T15" s="11" t="s">
        <v>18</v>
      </c>
      <c r="U15" s="38"/>
      <c r="V15" s="12" t="s">
        <v>20</v>
      </c>
      <c r="W15" s="11" t="s">
        <v>18</v>
      </c>
      <c r="X15" s="38"/>
      <c r="Y15" s="12" t="s">
        <v>20</v>
      </c>
      <c r="Z15" s="11" t="s">
        <v>18</v>
      </c>
      <c r="AA15" s="38"/>
      <c r="AB15" s="12" t="s">
        <v>20</v>
      </c>
      <c r="AC15" s="11" t="s">
        <v>18</v>
      </c>
      <c r="AD15" s="38"/>
      <c r="AE15" s="12" t="s">
        <v>20</v>
      </c>
      <c r="AF15" s="11" t="s">
        <v>18</v>
      </c>
      <c r="AG15" s="38"/>
      <c r="AH15" s="12" t="s">
        <v>20</v>
      </c>
      <c r="AI15" s="11" t="s">
        <v>18</v>
      </c>
      <c r="AJ15" s="38"/>
      <c r="AK15" s="12" t="s">
        <v>20</v>
      </c>
      <c r="AL15" s="11" t="s">
        <v>18</v>
      </c>
      <c r="AM15" s="38">
        <v>1</v>
      </c>
      <c r="AN15" s="12" t="s">
        <v>20</v>
      </c>
      <c r="AO15" s="11" t="s">
        <v>18</v>
      </c>
      <c r="AP15" s="38"/>
      <c r="AQ15" s="12" t="s">
        <v>20</v>
      </c>
      <c r="AR15" s="30" t="s">
        <v>18</v>
      </c>
      <c r="AS15" s="33">
        <f>'患者数 (別紙)'!AV15</f>
        <v>0</v>
      </c>
      <c r="AT15" s="31" t="s">
        <v>20</v>
      </c>
      <c r="AU15" s="11" t="s">
        <v>18</v>
      </c>
      <c r="AV15" s="38"/>
      <c r="AW15" s="12" t="s">
        <v>20</v>
      </c>
      <c r="AY15" s="1" t="s">
        <v>57</v>
      </c>
    </row>
    <row r="16" spans="1:51" ht="48" customHeight="1">
      <c r="A16" s="49" t="s">
        <v>52</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row>
    <row r="17" spans="1:51" ht="27" customHeight="1">
      <c r="A17" s="48" t="s">
        <v>45</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row>
    <row r="18" spans="1:51" ht="18" customHeight="1">
      <c r="A18" s="48" t="s">
        <v>46</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row>
    <row r="19" spans="1:51" ht="7.5" customHeight="1"/>
    <row r="20" spans="1:51">
      <c r="C20" s="39" t="str">
        <f>IF(B14&lt;C15,"★NG","OK")</f>
        <v>OK</v>
      </c>
      <c r="F20" s="39" t="str">
        <f>IF(E14&lt;F15,"★NG","OK")</f>
        <v>OK</v>
      </c>
      <c r="I20" s="39" t="str">
        <f>IF(H14&lt;I15,"★NG","OK")</f>
        <v>OK</v>
      </c>
      <c r="L20" s="39" t="str">
        <f>IF(K14&lt;L15,"★NG","OK")</f>
        <v>OK</v>
      </c>
      <c r="M20" s="2"/>
      <c r="N20" s="2"/>
      <c r="O20" s="39" t="str">
        <f>IF(N14&lt;O15,"★NG","OK")</f>
        <v>OK</v>
      </c>
      <c r="P20" s="2"/>
      <c r="Q20" s="2"/>
      <c r="R20" s="39" t="str">
        <f>IF(Q14&lt;R15,"★NG","OK")</f>
        <v>OK</v>
      </c>
      <c r="U20" s="39" t="str">
        <f>IF(T14&lt;U15,"★NG","OK")</f>
        <v>OK</v>
      </c>
      <c r="V20" s="2"/>
      <c r="W20" s="2"/>
      <c r="X20" s="39" t="str">
        <f>IF(W14&lt;X15,"★NG","OK")</f>
        <v>OK</v>
      </c>
      <c r="Y20" s="2"/>
      <c r="Z20" s="2"/>
      <c r="AA20" s="39" t="str">
        <f>IF(Z14&lt;AA15,"★NG","OK")</f>
        <v>OK</v>
      </c>
      <c r="AD20" s="39" t="str">
        <f>IF(AC14&lt;AD15,"★NG","OK")</f>
        <v>OK</v>
      </c>
      <c r="AE20" s="2"/>
      <c r="AF20" s="2"/>
      <c r="AG20" s="39" t="str">
        <f>IF(AF14&lt;AG15,"★NG","OK")</f>
        <v>OK</v>
      </c>
      <c r="AH20" s="2"/>
      <c r="AI20" s="2"/>
      <c r="AJ20" s="39" t="str">
        <f>IF(AI14&lt;AJ15,"★NG","OK")</f>
        <v>OK</v>
      </c>
      <c r="AM20" s="39" t="str">
        <f>IF(AL14&lt;AM15,"★NG","OK")</f>
        <v>OK</v>
      </c>
      <c r="AN20" s="2"/>
      <c r="AO20" s="2"/>
      <c r="AP20" s="39" t="str">
        <f>IF(AO14&lt;AP15,"★NG","OK")</f>
        <v>OK</v>
      </c>
      <c r="AQ20" s="2"/>
      <c r="AR20" s="2"/>
      <c r="AS20" s="39" t="str">
        <f>IF(AR14&lt;AS15,"★NG","OK")</f>
        <v>OK</v>
      </c>
      <c r="AT20" s="2"/>
      <c r="AU20" s="2"/>
      <c r="AV20" s="39" t="str">
        <f>IF(AU14&lt;AV15,"★NG","OK")</f>
        <v>OK</v>
      </c>
      <c r="AW20" s="2"/>
      <c r="AX20" s="2"/>
      <c r="AY20" s="2"/>
    </row>
  </sheetData>
  <sheetProtection sheet="1" objects="1" scenarios="1"/>
  <mergeCells count="111">
    <mergeCell ref="A2:AV2"/>
    <mergeCell ref="Z8:AB9"/>
    <mergeCell ref="AC8:AE9"/>
    <mergeCell ref="AF8:AH9"/>
    <mergeCell ref="W14:Y14"/>
    <mergeCell ref="T13:V13"/>
    <mergeCell ref="W13:Y13"/>
    <mergeCell ref="AI8:AK9"/>
    <mergeCell ref="AL8:AN9"/>
    <mergeCell ref="AO8:AQ9"/>
    <mergeCell ref="A3:U3"/>
    <mergeCell ref="A4:U4"/>
    <mergeCell ref="A5:A7"/>
    <mergeCell ref="AU5:AW7"/>
    <mergeCell ref="AL5:AT5"/>
    <mergeCell ref="AR6:AT7"/>
    <mergeCell ref="AO6:AQ7"/>
    <mergeCell ref="AL6:AN7"/>
    <mergeCell ref="B5:D7"/>
    <mergeCell ref="B8:D9"/>
    <mergeCell ref="E8:G8"/>
    <mergeCell ref="H8:J9"/>
    <mergeCell ref="AC5:AK5"/>
    <mergeCell ref="AI6:AK7"/>
    <mergeCell ref="AF6:AH7"/>
    <mergeCell ref="AC6:AE7"/>
    <mergeCell ref="Z5:AB7"/>
    <mergeCell ref="T6:Y6"/>
    <mergeCell ref="W7:Y7"/>
    <mergeCell ref="T7:V7"/>
    <mergeCell ref="AR11:AT12"/>
    <mergeCell ref="Q5:S7"/>
    <mergeCell ref="N5:P7"/>
    <mergeCell ref="K5:M7"/>
    <mergeCell ref="H5:J7"/>
    <mergeCell ref="E5:G7"/>
    <mergeCell ref="B10:D10"/>
    <mergeCell ref="E10:G10"/>
    <mergeCell ref="H10:J10"/>
    <mergeCell ref="K10:M10"/>
    <mergeCell ref="N10:P10"/>
    <mergeCell ref="K8:M9"/>
    <mergeCell ref="N8:P9"/>
    <mergeCell ref="AU10:AW10"/>
    <mergeCell ref="Q8:S8"/>
    <mergeCell ref="T8:V8"/>
    <mergeCell ref="Q10:S10"/>
    <mergeCell ref="T10:V10"/>
    <mergeCell ref="W10:Y10"/>
    <mergeCell ref="Z10:AB10"/>
    <mergeCell ref="AC10:AE10"/>
    <mergeCell ref="AF10:AH10"/>
    <mergeCell ref="AU8:AW9"/>
    <mergeCell ref="AR8:AT9"/>
    <mergeCell ref="AI10:AK10"/>
    <mergeCell ref="AL10:AN10"/>
    <mergeCell ref="AO10:AQ10"/>
    <mergeCell ref="AR10:AT10"/>
    <mergeCell ref="W8:Y9"/>
    <mergeCell ref="B14:D14"/>
    <mergeCell ref="E14:G14"/>
    <mergeCell ref="H14:J14"/>
    <mergeCell ref="K14:M14"/>
    <mergeCell ref="N14:P14"/>
    <mergeCell ref="Q14:S14"/>
    <mergeCell ref="T14:V14"/>
    <mergeCell ref="T11:V11"/>
    <mergeCell ref="W11:Y11"/>
    <mergeCell ref="B11:D11"/>
    <mergeCell ref="E11:G11"/>
    <mergeCell ref="H11:J11"/>
    <mergeCell ref="K11:M11"/>
    <mergeCell ref="N11:P11"/>
    <mergeCell ref="Q11:S11"/>
    <mergeCell ref="AU14:AW14"/>
    <mergeCell ref="Z14:AB14"/>
    <mergeCell ref="AC14:AE14"/>
    <mergeCell ref="AF14:AH14"/>
    <mergeCell ref="AI14:AK14"/>
    <mergeCell ref="AL14:AN14"/>
    <mergeCell ref="AO14:AQ14"/>
    <mergeCell ref="AL11:AN11"/>
    <mergeCell ref="AO11:AQ11"/>
    <mergeCell ref="Z11:AB11"/>
    <mergeCell ref="AC11:AE11"/>
    <mergeCell ref="AF11:AH11"/>
    <mergeCell ref="AI11:AK11"/>
    <mergeCell ref="AG3:AW3"/>
    <mergeCell ref="AG4:AW4"/>
    <mergeCell ref="A18:AW18"/>
    <mergeCell ref="A17:AW17"/>
    <mergeCell ref="A16:AW16"/>
    <mergeCell ref="V4:AF4"/>
    <mergeCell ref="V3:AF3"/>
    <mergeCell ref="AR13:AT13"/>
    <mergeCell ref="AU13:AW13"/>
    <mergeCell ref="AU11:AW12"/>
    <mergeCell ref="T5:Y5"/>
    <mergeCell ref="Z13:AB13"/>
    <mergeCell ref="AC13:AE13"/>
    <mergeCell ref="AF13:AH13"/>
    <mergeCell ref="AI13:AK13"/>
    <mergeCell ref="AL13:AN13"/>
    <mergeCell ref="AO13:AQ13"/>
    <mergeCell ref="B13:D13"/>
    <mergeCell ref="E13:G13"/>
    <mergeCell ref="H13:J13"/>
    <mergeCell ref="K13:M13"/>
    <mergeCell ref="N13:P13"/>
    <mergeCell ref="Q13:S13"/>
    <mergeCell ref="AR14:AT14"/>
  </mergeCells>
  <phoneticPr fontId="18"/>
  <pageMargins left="0.55118110236220474" right="0.55118110236220474" top="0.59055118110236227" bottom="0.59055118110236227" header="0.51181102362204722" footer="0.51181102362204722"/>
  <pageSetup paperSize="9" scale="92"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W19"/>
  <sheetViews>
    <sheetView showGridLines="0" view="pageBreakPreview" topLeftCell="A10" zoomScaleNormal="55" zoomScaleSheetLayoutView="100" workbookViewId="0">
      <selection activeCell="H6" sqref="H6:J7"/>
    </sheetView>
  </sheetViews>
  <sheetFormatPr defaultRowHeight="14.25"/>
  <cols>
    <col min="1" max="1" width="36" style="2" bestFit="1" customWidth="1"/>
    <col min="2" max="2" width="1.25" style="2" customWidth="1"/>
    <col min="3" max="3" width="3.75" style="2" customWidth="1"/>
    <col min="4" max="5" width="1.25" style="2" customWidth="1"/>
    <col min="6" max="6" width="3.75" style="2" customWidth="1"/>
    <col min="7" max="8" width="1.25" style="2" customWidth="1"/>
    <col min="9" max="9" width="3.75" style="2" customWidth="1"/>
    <col min="10" max="11" width="1.25" style="2" customWidth="1"/>
    <col min="12" max="12" width="3.75" style="2" customWidth="1"/>
    <col min="13" max="14" width="1.25" style="2" customWidth="1"/>
    <col min="15" max="15" width="3.75" style="2" customWidth="1"/>
    <col min="16" max="17" width="1.25" style="2" customWidth="1"/>
    <col min="18" max="18" width="3.75" style="2" customWidth="1"/>
    <col min="19" max="20" width="1.25" style="2" customWidth="1"/>
    <col min="21" max="21" width="3.75" style="2" customWidth="1"/>
    <col min="22" max="23" width="1.25" style="2" customWidth="1"/>
    <col min="24" max="24" width="3.75" style="2" customWidth="1"/>
    <col min="25" max="26" width="1.25" style="2" customWidth="1"/>
    <col min="27" max="27" width="3.75" style="2" customWidth="1"/>
    <col min="28" max="29" width="1.25" style="2" customWidth="1"/>
    <col min="30" max="30" width="3.75" style="2" customWidth="1"/>
    <col min="31" max="32" width="1.25" style="2" customWidth="1"/>
    <col min="33" max="33" width="3.75" style="2" customWidth="1"/>
    <col min="34" max="35" width="1.25" style="2" customWidth="1"/>
    <col min="36" max="36" width="3.75" style="2" customWidth="1"/>
    <col min="37" max="38" width="1.25" style="2" customWidth="1"/>
    <col min="39" max="39" width="3.75" style="2" customWidth="1"/>
    <col min="40" max="41" width="1.25" style="2" customWidth="1"/>
    <col min="42" max="42" width="3.75" style="2" customWidth="1"/>
    <col min="43" max="44" width="1.25" style="2" customWidth="1"/>
    <col min="45" max="45" width="3.75" style="2" customWidth="1"/>
    <col min="46" max="47" width="1.25" style="2" customWidth="1"/>
    <col min="48" max="48" width="3.75" style="2" customWidth="1"/>
    <col min="49" max="50" width="1.25" style="2" customWidth="1"/>
    <col min="51" max="16384" width="9" style="2"/>
  </cols>
  <sheetData>
    <row r="1" spans="1:49" ht="30" customHeight="1"/>
    <row r="2" spans="1:49" ht="30" customHeight="1">
      <c r="A2" s="93" t="s">
        <v>22</v>
      </c>
      <c r="B2" s="93"/>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row>
    <row r="3" spans="1:49" ht="30.75" customHeight="1">
      <c r="A3" s="95"/>
      <c r="B3" s="95"/>
      <c r="C3" s="95"/>
      <c r="D3" s="95"/>
      <c r="E3" s="95"/>
      <c r="F3" s="95"/>
      <c r="G3" s="95"/>
      <c r="H3" s="95"/>
      <c r="I3" s="95"/>
      <c r="J3" s="95"/>
      <c r="K3" s="95"/>
      <c r="L3" s="95"/>
      <c r="M3" s="95"/>
      <c r="N3" s="95"/>
      <c r="O3" s="95"/>
      <c r="P3" s="95"/>
      <c r="Q3" s="95"/>
      <c r="R3" s="95"/>
      <c r="S3" s="95"/>
      <c r="T3" s="95"/>
      <c r="U3" s="96"/>
      <c r="V3" s="52" t="s">
        <v>25</v>
      </c>
      <c r="W3" s="52"/>
      <c r="X3" s="52"/>
      <c r="Y3" s="52"/>
      <c r="Z3" s="52"/>
      <c r="AA3" s="52"/>
      <c r="AB3" s="52"/>
      <c r="AC3" s="52"/>
      <c r="AD3" s="52"/>
      <c r="AE3" s="52"/>
      <c r="AF3" s="53"/>
      <c r="AG3" s="101" t="str">
        <f>患者数!AG3</f>
        <v>高砂市民病院</v>
      </c>
      <c r="AH3" s="102"/>
      <c r="AI3" s="102"/>
      <c r="AJ3" s="102"/>
      <c r="AK3" s="102"/>
      <c r="AL3" s="102"/>
      <c r="AM3" s="102"/>
      <c r="AN3" s="102"/>
      <c r="AO3" s="102"/>
      <c r="AP3" s="102"/>
      <c r="AQ3" s="102"/>
      <c r="AR3" s="102"/>
      <c r="AS3" s="102"/>
      <c r="AT3" s="102"/>
      <c r="AU3" s="102"/>
      <c r="AV3" s="102"/>
      <c r="AW3" s="102"/>
    </row>
    <row r="4" spans="1:49" ht="30.75" customHeight="1">
      <c r="A4" s="96"/>
      <c r="B4" s="96"/>
      <c r="C4" s="96"/>
      <c r="D4" s="96"/>
      <c r="E4" s="96"/>
      <c r="F4" s="96"/>
      <c r="G4" s="96"/>
      <c r="H4" s="96"/>
      <c r="I4" s="96"/>
      <c r="J4" s="96"/>
      <c r="K4" s="96"/>
      <c r="L4" s="96"/>
      <c r="M4" s="96"/>
      <c r="N4" s="96"/>
      <c r="O4" s="96"/>
      <c r="P4" s="96"/>
      <c r="Q4" s="96"/>
      <c r="R4" s="96"/>
      <c r="S4" s="96"/>
      <c r="T4" s="96"/>
      <c r="U4" s="96"/>
      <c r="V4" s="50" t="s">
        <v>0</v>
      </c>
      <c r="W4" s="50"/>
      <c r="X4" s="50"/>
      <c r="Y4" s="50"/>
      <c r="Z4" s="50"/>
      <c r="AA4" s="50"/>
      <c r="AB4" s="50"/>
      <c r="AC4" s="50"/>
      <c r="AD4" s="50"/>
      <c r="AE4" s="50"/>
      <c r="AF4" s="51"/>
      <c r="AG4" s="103" t="str">
        <f>患者数!AG4</f>
        <v>030566</v>
      </c>
      <c r="AH4" s="104"/>
      <c r="AI4" s="104"/>
      <c r="AJ4" s="104"/>
      <c r="AK4" s="104"/>
      <c r="AL4" s="104"/>
      <c r="AM4" s="104"/>
      <c r="AN4" s="104"/>
      <c r="AO4" s="104"/>
      <c r="AP4" s="104"/>
      <c r="AQ4" s="104"/>
      <c r="AR4" s="104"/>
      <c r="AS4" s="104"/>
      <c r="AT4" s="104"/>
      <c r="AU4" s="104"/>
      <c r="AV4" s="104"/>
      <c r="AW4" s="104"/>
    </row>
    <row r="5" spans="1:49" ht="30.75" customHeight="1">
      <c r="A5" s="97" t="s">
        <v>1</v>
      </c>
      <c r="B5" s="110" t="s">
        <v>6</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2"/>
      <c r="AU5" s="87" t="s">
        <v>8</v>
      </c>
      <c r="AV5" s="87"/>
      <c r="AW5" s="87"/>
    </row>
    <row r="6" spans="1:49" ht="30.75" customHeight="1">
      <c r="A6" s="97"/>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87"/>
      <c r="AV6" s="87"/>
      <c r="AW6" s="87"/>
    </row>
    <row r="7" spans="1:49" ht="45.75" customHeight="1">
      <c r="A7" s="97"/>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98"/>
      <c r="AV7" s="98"/>
      <c r="AW7" s="98"/>
    </row>
    <row r="8" spans="1:49" ht="30.75" customHeight="1">
      <c r="A8" s="3" t="s">
        <v>11</v>
      </c>
      <c r="B8" s="106"/>
      <c r="C8" s="106"/>
      <c r="D8" s="107"/>
      <c r="E8" s="106"/>
      <c r="F8" s="106"/>
      <c r="G8" s="107"/>
      <c r="H8" s="106"/>
      <c r="I8" s="106"/>
      <c r="J8" s="107"/>
      <c r="K8" s="106"/>
      <c r="L8" s="106"/>
      <c r="M8" s="107"/>
      <c r="N8" s="106"/>
      <c r="O8" s="106"/>
      <c r="P8" s="107"/>
      <c r="Q8" s="106"/>
      <c r="R8" s="106"/>
      <c r="S8" s="107"/>
      <c r="T8" s="106"/>
      <c r="U8" s="106"/>
      <c r="V8" s="107"/>
      <c r="W8" s="106"/>
      <c r="X8" s="106"/>
      <c r="Y8" s="107"/>
      <c r="Z8" s="106"/>
      <c r="AA8" s="106"/>
      <c r="AB8" s="107"/>
      <c r="AC8" s="106"/>
      <c r="AD8" s="106"/>
      <c r="AE8" s="107"/>
      <c r="AF8" s="106"/>
      <c r="AG8" s="106"/>
      <c r="AH8" s="107"/>
      <c r="AI8" s="106"/>
      <c r="AJ8" s="106"/>
      <c r="AK8" s="107"/>
      <c r="AL8" s="106"/>
      <c r="AM8" s="106"/>
      <c r="AN8" s="107"/>
      <c r="AO8" s="106"/>
      <c r="AP8" s="106"/>
      <c r="AQ8" s="107"/>
      <c r="AR8" s="106"/>
      <c r="AS8" s="106"/>
      <c r="AT8" s="106"/>
      <c r="AU8" s="77">
        <f>SUM(B8:AT9)</f>
        <v>0</v>
      </c>
      <c r="AV8" s="78"/>
      <c r="AW8" s="79"/>
    </row>
    <row r="9" spans="1:49" ht="30.75" customHeight="1">
      <c r="A9" s="4" t="s">
        <v>23</v>
      </c>
      <c r="B9" s="108"/>
      <c r="C9" s="108"/>
      <c r="D9" s="109"/>
      <c r="E9" s="108"/>
      <c r="F9" s="108"/>
      <c r="G9" s="109"/>
      <c r="H9" s="108"/>
      <c r="I9" s="108"/>
      <c r="J9" s="109"/>
      <c r="K9" s="108"/>
      <c r="L9" s="108"/>
      <c r="M9" s="109"/>
      <c r="N9" s="108"/>
      <c r="O9" s="108"/>
      <c r="P9" s="109"/>
      <c r="Q9" s="108"/>
      <c r="R9" s="108"/>
      <c r="S9" s="109"/>
      <c r="T9" s="108"/>
      <c r="U9" s="108"/>
      <c r="V9" s="109"/>
      <c r="W9" s="108"/>
      <c r="X9" s="108"/>
      <c r="Y9" s="109"/>
      <c r="Z9" s="108"/>
      <c r="AA9" s="108"/>
      <c r="AB9" s="109"/>
      <c r="AC9" s="108"/>
      <c r="AD9" s="108"/>
      <c r="AE9" s="109"/>
      <c r="AF9" s="108"/>
      <c r="AG9" s="108"/>
      <c r="AH9" s="109"/>
      <c r="AI9" s="108"/>
      <c r="AJ9" s="108"/>
      <c r="AK9" s="109"/>
      <c r="AL9" s="108"/>
      <c r="AM9" s="108"/>
      <c r="AN9" s="109"/>
      <c r="AO9" s="108"/>
      <c r="AP9" s="108"/>
      <c r="AQ9" s="109"/>
      <c r="AR9" s="108"/>
      <c r="AS9" s="108"/>
      <c r="AT9" s="108"/>
      <c r="AU9" s="80"/>
      <c r="AV9" s="81"/>
      <c r="AW9" s="82"/>
    </row>
    <row r="10" spans="1:49" ht="30.75" customHeight="1">
      <c r="A10" s="7" t="s">
        <v>12</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75">
        <f>SUM(B10:AT10)</f>
        <v>0</v>
      </c>
      <c r="AV10" s="75"/>
      <c r="AW10" s="75"/>
    </row>
    <row r="11" spans="1:49" ht="30.75" customHeight="1">
      <c r="A11" s="3" t="s">
        <v>13</v>
      </c>
      <c r="B11" s="113"/>
      <c r="C11" s="114"/>
      <c r="D11" s="115"/>
      <c r="E11" s="113"/>
      <c r="F11" s="114"/>
      <c r="G11" s="115"/>
      <c r="H11" s="113"/>
      <c r="I11" s="114"/>
      <c r="J11" s="115"/>
      <c r="K11" s="113"/>
      <c r="L11" s="114"/>
      <c r="M11" s="115"/>
      <c r="N11" s="113"/>
      <c r="O11" s="114"/>
      <c r="P11" s="115"/>
      <c r="Q11" s="113"/>
      <c r="R11" s="114"/>
      <c r="S11" s="115"/>
      <c r="T11" s="113"/>
      <c r="U11" s="114"/>
      <c r="V11" s="115"/>
      <c r="W11" s="113"/>
      <c r="X11" s="114"/>
      <c r="Y11" s="115"/>
      <c r="Z11" s="113"/>
      <c r="AA11" s="114"/>
      <c r="AB11" s="115"/>
      <c r="AC11" s="113"/>
      <c r="AD11" s="114"/>
      <c r="AE11" s="115"/>
      <c r="AF11" s="113"/>
      <c r="AG11" s="114"/>
      <c r="AH11" s="115"/>
      <c r="AI11" s="113"/>
      <c r="AJ11" s="114"/>
      <c r="AK11" s="115"/>
      <c r="AL11" s="113"/>
      <c r="AM11" s="114"/>
      <c r="AN11" s="115"/>
      <c r="AO11" s="113"/>
      <c r="AP11" s="114"/>
      <c r="AQ11" s="115"/>
      <c r="AR11" s="113"/>
      <c r="AS11" s="114"/>
      <c r="AT11" s="115"/>
      <c r="AU11" s="56"/>
      <c r="AV11" s="57"/>
      <c r="AW11" s="58"/>
    </row>
    <row r="12" spans="1:49" ht="30.75" customHeight="1">
      <c r="A12" s="4" t="s">
        <v>24</v>
      </c>
      <c r="B12" s="10" t="s">
        <v>18</v>
      </c>
      <c r="C12" s="34" t="s">
        <v>19</v>
      </c>
      <c r="D12" s="9" t="s">
        <v>20</v>
      </c>
      <c r="E12" s="10" t="s">
        <v>18</v>
      </c>
      <c r="F12" s="34" t="s">
        <v>19</v>
      </c>
      <c r="G12" s="9" t="s">
        <v>20</v>
      </c>
      <c r="H12" s="10" t="s">
        <v>18</v>
      </c>
      <c r="I12" s="34" t="s">
        <v>19</v>
      </c>
      <c r="J12" s="9" t="s">
        <v>20</v>
      </c>
      <c r="K12" s="10" t="s">
        <v>18</v>
      </c>
      <c r="L12" s="34" t="s">
        <v>19</v>
      </c>
      <c r="M12" s="9" t="s">
        <v>20</v>
      </c>
      <c r="N12" s="10" t="s">
        <v>18</v>
      </c>
      <c r="O12" s="34" t="s">
        <v>19</v>
      </c>
      <c r="P12" s="9" t="s">
        <v>20</v>
      </c>
      <c r="Q12" s="10" t="s">
        <v>18</v>
      </c>
      <c r="R12" s="34" t="s">
        <v>19</v>
      </c>
      <c r="S12" s="9" t="s">
        <v>20</v>
      </c>
      <c r="T12" s="10" t="s">
        <v>18</v>
      </c>
      <c r="U12" s="34" t="s">
        <v>19</v>
      </c>
      <c r="V12" s="9" t="s">
        <v>20</v>
      </c>
      <c r="W12" s="10" t="s">
        <v>18</v>
      </c>
      <c r="X12" s="34" t="s">
        <v>19</v>
      </c>
      <c r="Y12" s="9" t="s">
        <v>20</v>
      </c>
      <c r="Z12" s="10" t="s">
        <v>18</v>
      </c>
      <c r="AA12" s="34" t="s">
        <v>19</v>
      </c>
      <c r="AB12" s="9" t="s">
        <v>20</v>
      </c>
      <c r="AC12" s="10" t="s">
        <v>18</v>
      </c>
      <c r="AD12" s="34" t="s">
        <v>19</v>
      </c>
      <c r="AE12" s="9" t="s">
        <v>20</v>
      </c>
      <c r="AF12" s="10" t="s">
        <v>18</v>
      </c>
      <c r="AG12" s="34" t="s">
        <v>19</v>
      </c>
      <c r="AH12" s="9" t="s">
        <v>20</v>
      </c>
      <c r="AI12" s="10" t="s">
        <v>18</v>
      </c>
      <c r="AJ12" s="34" t="s">
        <v>19</v>
      </c>
      <c r="AK12" s="9" t="s">
        <v>20</v>
      </c>
      <c r="AL12" s="10" t="s">
        <v>18</v>
      </c>
      <c r="AM12" s="34" t="s">
        <v>19</v>
      </c>
      <c r="AN12" s="9" t="s">
        <v>20</v>
      </c>
      <c r="AO12" s="10" t="s">
        <v>18</v>
      </c>
      <c r="AP12" s="34" t="s">
        <v>19</v>
      </c>
      <c r="AQ12" s="9" t="s">
        <v>20</v>
      </c>
      <c r="AR12" s="10" t="s">
        <v>18</v>
      </c>
      <c r="AS12" s="34" t="s">
        <v>19</v>
      </c>
      <c r="AT12" s="9" t="s">
        <v>20</v>
      </c>
      <c r="AU12" s="59"/>
      <c r="AV12" s="60"/>
      <c r="AW12" s="61"/>
    </row>
    <row r="13" spans="1:49" ht="30.75" customHeight="1">
      <c r="A13" s="7" t="s">
        <v>14</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55"/>
      <c r="AV13" s="55"/>
      <c r="AW13" s="55"/>
    </row>
    <row r="14" spans="1:49" ht="30.75" customHeight="1">
      <c r="A14" s="3" t="s">
        <v>15</v>
      </c>
      <c r="B14" s="117"/>
      <c r="C14" s="106"/>
      <c r="D14" s="107"/>
      <c r="E14" s="117"/>
      <c r="F14" s="106"/>
      <c r="G14" s="107"/>
      <c r="H14" s="117"/>
      <c r="I14" s="106"/>
      <c r="J14" s="107"/>
      <c r="K14" s="117"/>
      <c r="L14" s="106"/>
      <c r="M14" s="107"/>
      <c r="N14" s="117"/>
      <c r="O14" s="106"/>
      <c r="P14" s="107"/>
      <c r="Q14" s="117"/>
      <c r="R14" s="106"/>
      <c r="S14" s="107"/>
      <c r="T14" s="117"/>
      <c r="U14" s="106"/>
      <c r="V14" s="107"/>
      <c r="W14" s="117"/>
      <c r="X14" s="106"/>
      <c r="Y14" s="107"/>
      <c r="Z14" s="117"/>
      <c r="AA14" s="106"/>
      <c r="AB14" s="107"/>
      <c r="AC14" s="117"/>
      <c r="AD14" s="106"/>
      <c r="AE14" s="107"/>
      <c r="AF14" s="117"/>
      <c r="AG14" s="106"/>
      <c r="AH14" s="107"/>
      <c r="AI14" s="117"/>
      <c r="AJ14" s="106"/>
      <c r="AK14" s="107"/>
      <c r="AL14" s="117"/>
      <c r="AM14" s="106"/>
      <c r="AN14" s="107"/>
      <c r="AO14" s="117"/>
      <c r="AP14" s="106"/>
      <c r="AQ14" s="107"/>
      <c r="AR14" s="117"/>
      <c r="AS14" s="106"/>
      <c r="AT14" s="107"/>
      <c r="AU14" s="69">
        <f>SUM(B14:AT14)</f>
        <v>0</v>
      </c>
      <c r="AV14" s="70"/>
      <c r="AW14" s="71"/>
    </row>
    <row r="15" spans="1:49" ht="30.75" customHeight="1">
      <c r="A15" s="4" t="s">
        <v>21</v>
      </c>
      <c r="B15" s="11" t="s">
        <v>18</v>
      </c>
      <c r="C15" s="32"/>
      <c r="D15" s="12" t="s">
        <v>20</v>
      </c>
      <c r="E15" s="11" t="s">
        <v>18</v>
      </c>
      <c r="F15" s="32"/>
      <c r="G15" s="12" t="s">
        <v>20</v>
      </c>
      <c r="H15" s="11" t="s">
        <v>18</v>
      </c>
      <c r="I15" s="32"/>
      <c r="J15" s="12" t="s">
        <v>20</v>
      </c>
      <c r="K15" s="11" t="s">
        <v>18</v>
      </c>
      <c r="L15" s="32"/>
      <c r="M15" s="12" t="s">
        <v>20</v>
      </c>
      <c r="N15" s="11" t="s">
        <v>18</v>
      </c>
      <c r="O15" s="32"/>
      <c r="P15" s="12" t="s">
        <v>20</v>
      </c>
      <c r="Q15" s="11" t="s">
        <v>18</v>
      </c>
      <c r="R15" s="32"/>
      <c r="S15" s="12" t="s">
        <v>20</v>
      </c>
      <c r="T15" s="11" t="s">
        <v>18</v>
      </c>
      <c r="U15" s="32"/>
      <c r="V15" s="12" t="s">
        <v>20</v>
      </c>
      <c r="W15" s="11" t="s">
        <v>18</v>
      </c>
      <c r="X15" s="32"/>
      <c r="Y15" s="12" t="s">
        <v>20</v>
      </c>
      <c r="Z15" s="11" t="s">
        <v>18</v>
      </c>
      <c r="AA15" s="32"/>
      <c r="AB15" s="12" t="s">
        <v>20</v>
      </c>
      <c r="AC15" s="11" t="s">
        <v>18</v>
      </c>
      <c r="AD15" s="32"/>
      <c r="AE15" s="12" t="s">
        <v>20</v>
      </c>
      <c r="AF15" s="11" t="s">
        <v>18</v>
      </c>
      <c r="AG15" s="32"/>
      <c r="AH15" s="12" t="s">
        <v>20</v>
      </c>
      <c r="AI15" s="11" t="s">
        <v>18</v>
      </c>
      <c r="AJ15" s="32"/>
      <c r="AK15" s="12" t="s">
        <v>20</v>
      </c>
      <c r="AL15" s="11" t="s">
        <v>18</v>
      </c>
      <c r="AM15" s="32"/>
      <c r="AN15" s="12" t="s">
        <v>20</v>
      </c>
      <c r="AO15" s="11" t="s">
        <v>18</v>
      </c>
      <c r="AP15" s="32"/>
      <c r="AQ15" s="12" t="s">
        <v>20</v>
      </c>
      <c r="AR15" s="11" t="s">
        <v>18</v>
      </c>
      <c r="AS15" s="32"/>
      <c r="AT15" s="12" t="s">
        <v>20</v>
      </c>
      <c r="AU15" s="11" t="s">
        <v>18</v>
      </c>
      <c r="AV15" s="38">
        <f>SUM(C15:AS15)</f>
        <v>0</v>
      </c>
      <c r="AW15" s="12" t="s">
        <v>20</v>
      </c>
    </row>
    <row r="16" spans="1:49" ht="48" customHeight="1">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row>
    <row r="17" spans="1:49" ht="27"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row>
    <row r="18" spans="1:49" ht="18" customHeight="1">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row>
    <row r="19" spans="1:49" ht="7.5" customHeight="1"/>
  </sheetData>
  <mergeCells count="108">
    <mergeCell ref="A17:AW17"/>
    <mergeCell ref="A18:AW18"/>
    <mergeCell ref="B6:D7"/>
    <mergeCell ref="E6:G7"/>
    <mergeCell ref="H6:J7"/>
    <mergeCell ref="E8:G9"/>
    <mergeCell ref="K6:M7"/>
    <mergeCell ref="N6:P7"/>
    <mergeCell ref="AI14:AK14"/>
    <mergeCell ref="AL14:AN14"/>
    <mergeCell ref="AO14:AQ14"/>
    <mergeCell ref="AR14:AT14"/>
    <mergeCell ref="AU14:AW14"/>
    <mergeCell ref="A16:AW16"/>
    <mergeCell ref="Q14:S14"/>
    <mergeCell ref="T14:V14"/>
    <mergeCell ref="W14:Y14"/>
    <mergeCell ref="Z14:AB14"/>
    <mergeCell ref="AC14:AE14"/>
    <mergeCell ref="AF14:AH14"/>
    <mergeCell ref="AI13:AK13"/>
    <mergeCell ref="AL13:AN13"/>
    <mergeCell ref="AO13:AQ13"/>
    <mergeCell ref="AR13:AT13"/>
    <mergeCell ref="AU13:AW13"/>
    <mergeCell ref="B14:D14"/>
    <mergeCell ref="E14:G14"/>
    <mergeCell ref="H14:J14"/>
    <mergeCell ref="K14:M14"/>
    <mergeCell ref="N14:P14"/>
    <mergeCell ref="Q13:S13"/>
    <mergeCell ref="T13:V13"/>
    <mergeCell ref="W13:Y13"/>
    <mergeCell ref="Z13:AB13"/>
    <mergeCell ref="AC13:AE13"/>
    <mergeCell ref="AF13:AH13"/>
    <mergeCell ref="B13:D13"/>
    <mergeCell ref="E13:G13"/>
    <mergeCell ref="H13:J13"/>
    <mergeCell ref="K13:M13"/>
    <mergeCell ref="N13:P13"/>
    <mergeCell ref="AI10:AK10"/>
    <mergeCell ref="AL10:AN10"/>
    <mergeCell ref="AO10:AQ10"/>
    <mergeCell ref="AR10:AT10"/>
    <mergeCell ref="AU10:AW10"/>
    <mergeCell ref="AC10:AE10"/>
    <mergeCell ref="AF10:AH10"/>
    <mergeCell ref="AI11:AK11"/>
    <mergeCell ref="AL11:AN11"/>
    <mergeCell ref="AO11:AQ11"/>
    <mergeCell ref="AR11:AT11"/>
    <mergeCell ref="AU11:AW12"/>
    <mergeCell ref="AC11:AE11"/>
    <mergeCell ref="AF11:AH11"/>
    <mergeCell ref="B11:D11"/>
    <mergeCell ref="E11:G11"/>
    <mergeCell ref="H11:J11"/>
    <mergeCell ref="K11:M11"/>
    <mergeCell ref="N11:P11"/>
    <mergeCell ref="Q10:S10"/>
    <mergeCell ref="T10:V10"/>
    <mergeCell ref="W10:Y10"/>
    <mergeCell ref="Z10:AB10"/>
    <mergeCell ref="B10:D10"/>
    <mergeCell ref="E10:G10"/>
    <mergeCell ref="H10:J10"/>
    <mergeCell ref="K10:M10"/>
    <mergeCell ref="N10:P10"/>
    <mergeCell ref="Q11:S11"/>
    <mergeCell ref="T11:V11"/>
    <mergeCell ref="W11:Y11"/>
    <mergeCell ref="Z11:AB11"/>
    <mergeCell ref="AI8:AK9"/>
    <mergeCell ref="AL8:AN9"/>
    <mergeCell ref="AO8:AQ9"/>
    <mergeCell ref="AR8:AT9"/>
    <mergeCell ref="AU8:AW9"/>
    <mergeCell ref="B5:AT5"/>
    <mergeCell ref="Q6:S7"/>
    <mergeCell ref="T6:V7"/>
    <mergeCell ref="W6:Y7"/>
    <mergeCell ref="Z6:AB7"/>
    <mergeCell ref="W8:Y9"/>
    <mergeCell ref="Z8:AB9"/>
    <mergeCell ref="AC8:AE9"/>
    <mergeCell ref="AF8:AH9"/>
    <mergeCell ref="Q8:S9"/>
    <mergeCell ref="T8:V9"/>
    <mergeCell ref="B8:D9"/>
    <mergeCell ref="H8:J9"/>
    <mergeCell ref="K8:M9"/>
    <mergeCell ref="N8:P9"/>
    <mergeCell ref="A5:A7"/>
    <mergeCell ref="A2:AV2"/>
    <mergeCell ref="A3:U3"/>
    <mergeCell ref="V3:AF3"/>
    <mergeCell ref="AG3:AW3"/>
    <mergeCell ref="A4:U4"/>
    <mergeCell ref="V4:AF4"/>
    <mergeCell ref="AG4:AW4"/>
    <mergeCell ref="AL6:AN7"/>
    <mergeCell ref="AO6:AQ7"/>
    <mergeCell ref="AR6:AT7"/>
    <mergeCell ref="AU5:AW7"/>
    <mergeCell ref="AC6:AE7"/>
    <mergeCell ref="AF6:AH7"/>
    <mergeCell ref="AI6:AK7"/>
  </mergeCells>
  <phoneticPr fontId="18"/>
  <pageMargins left="0.55118110236220474" right="0.55118110236220474" top="0.59055118110236227" bottom="0.59055118110236227" header="0.51181102362204722" footer="0.51181102362204722"/>
  <pageSetup paperSize="9" scale="9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4"/>
  <sheetViews>
    <sheetView showGridLines="0" view="pageBreakPreview" zoomScaleNormal="55" zoomScaleSheetLayoutView="100" workbookViewId="0">
      <selection activeCell="I7" sqref="I7"/>
    </sheetView>
  </sheetViews>
  <sheetFormatPr defaultRowHeight="14.25"/>
  <cols>
    <col min="1" max="1" width="5.375" style="41" customWidth="1"/>
    <col min="2" max="2" width="6.125" style="41" customWidth="1"/>
    <col min="3" max="3" width="15" style="41" customWidth="1"/>
    <col min="4" max="4" width="13.75" style="41" customWidth="1"/>
    <col min="5" max="17" width="6.375" style="41" customWidth="1"/>
    <col min="18" max="18" width="1.25" style="41" customWidth="1"/>
    <col min="19" max="19" width="9.5" style="41" bestFit="1" customWidth="1"/>
    <col min="20" max="16384" width="9" style="41"/>
  </cols>
  <sheetData>
    <row r="1" spans="1:17" ht="29.25" customHeight="1">
      <c r="A1" s="13" t="s">
        <v>29</v>
      </c>
      <c r="C1" s="14"/>
    </row>
    <row r="2" spans="1:17" ht="21.75" customHeight="1">
      <c r="A2" s="15" t="s">
        <v>27</v>
      </c>
      <c r="B2" s="18" t="s">
        <v>61</v>
      </c>
      <c r="C2" s="19" t="s">
        <v>28</v>
      </c>
      <c r="D2" s="122"/>
      <c r="E2" s="122"/>
      <c r="F2" s="122"/>
      <c r="G2" s="122"/>
      <c r="H2" s="122"/>
      <c r="I2" s="122"/>
      <c r="J2" s="123"/>
      <c r="K2" s="124" t="s">
        <v>25</v>
      </c>
      <c r="L2" s="124"/>
      <c r="M2" s="125"/>
      <c r="N2" s="126" t="str">
        <f>患者数!AG3</f>
        <v>高砂市民病院</v>
      </c>
      <c r="O2" s="126"/>
      <c r="P2" s="126"/>
      <c r="Q2" s="127"/>
    </row>
    <row r="3" spans="1:17" ht="21.75" customHeight="1">
      <c r="A3" s="128"/>
      <c r="B3" s="129"/>
      <c r="C3" s="129"/>
      <c r="D3" s="129"/>
      <c r="E3" s="129"/>
      <c r="F3" s="129"/>
      <c r="G3" s="129"/>
      <c r="H3" s="129"/>
      <c r="I3" s="129"/>
      <c r="J3" s="130"/>
      <c r="K3" s="131" t="s">
        <v>0</v>
      </c>
      <c r="L3" s="132"/>
      <c r="M3" s="132"/>
      <c r="N3" s="133" t="str">
        <f>患者数!AG4</f>
        <v>030566</v>
      </c>
      <c r="O3" s="134"/>
      <c r="P3" s="134"/>
      <c r="Q3" s="135"/>
    </row>
    <row r="4" spans="1:17" ht="36.75" customHeight="1">
      <c r="A4" s="121" t="s">
        <v>16</v>
      </c>
      <c r="B4" s="121"/>
      <c r="C4" s="121"/>
      <c r="D4" s="42" t="s">
        <v>17</v>
      </c>
      <c r="E4" s="20" t="s">
        <v>31</v>
      </c>
      <c r="F4" s="26" t="s">
        <v>30</v>
      </c>
      <c r="G4" s="28" t="s">
        <v>32</v>
      </c>
      <c r="H4" s="24" t="s">
        <v>33</v>
      </c>
      <c r="I4" s="26" t="s">
        <v>34</v>
      </c>
      <c r="J4" s="24" t="s">
        <v>35</v>
      </c>
      <c r="K4" s="26" t="s">
        <v>36</v>
      </c>
      <c r="L4" s="28" t="s">
        <v>37</v>
      </c>
      <c r="M4" s="24" t="s">
        <v>38</v>
      </c>
      <c r="N4" s="26" t="s">
        <v>39</v>
      </c>
      <c r="O4" s="24" t="s">
        <v>40</v>
      </c>
      <c r="P4" s="26" t="s">
        <v>41</v>
      </c>
      <c r="Q4" s="22" t="s">
        <v>42</v>
      </c>
    </row>
    <row r="5" spans="1:17" ht="21.75" customHeight="1">
      <c r="A5" s="120" t="s">
        <v>63</v>
      </c>
      <c r="B5" s="120"/>
      <c r="C5" s="120"/>
      <c r="D5" s="43" t="s">
        <v>65</v>
      </c>
      <c r="E5" s="21">
        <v>1</v>
      </c>
      <c r="F5" s="27">
        <v>1</v>
      </c>
      <c r="G5" s="29">
        <v>1</v>
      </c>
      <c r="H5" s="25">
        <v>1</v>
      </c>
      <c r="I5" s="27">
        <v>1</v>
      </c>
      <c r="J5" s="25">
        <v>1</v>
      </c>
      <c r="K5" s="27">
        <v>1</v>
      </c>
      <c r="L5" s="29">
        <v>1</v>
      </c>
      <c r="M5" s="25">
        <v>1</v>
      </c>
      <c r="N5" s="27">
        <v>1</v>
      </c>
      <c r="O5" s="25">
        <v>1</v>
      </c>
      <c r="P5" s="27">
        <v>1</v>
      </c>
      <c r="Q5" s="23">
        <v>1</v>
      </c>
    </row>
    <row r="6" spans="1:17" ht="21.75" customHeight="1">
      <c r="A6" s="120" t="s">
        <v>63</v>
      </c>
      <c r="B6" s="120"/>
      <c r="C6" s="120"/>
      <c r="D6" s="43" t="s">
        <v>66</v>
      </c>
      <c r="E6" s="21"/>
      <c r="F6" s="27"/>
      <c r="G6" s="29"/>
      <c r="H6" s="25"/>
      <c r="I6" s="27"/>
      <c r="J6" s="25"/>
      <c r="K6" s="27">
        <v>1</v>
      </c>
      <c r="L6" s="29">
        <v>1</v>
      </c>
      <c r="M6" s="25">
        <v>1</v>
      </c>
      <c r="N6" s="27">
        <v>1</v>
      </c>
      <c r="O6" s="25">
        <v>1</v>
      </c>
      <c r="P6" s="27">
        <v>1</v>
      </c>
      <c r="Q6" s="23">
        <v>1</v>
      </c>
    </row>
    <row r="7" spans="1:17" ht="21.75" customHeight="1">
      <c r="A7" s="120" t="s">
        <v>63</v>
      </c>
      <c r="B7" s="120"/>
      <c r="C7" s="120"/>
      <c r="D7" s="43" t="s">
        <v>67</v>
      </c>
      <c r="E7" s="21">
        <v>1</v>
      </c>
      <c r="F7" s="27">
        <v>1</v>
      </c>
      <c r="G7" s="29">
        <v>1</v>
      </c>
      <c r="H7" s="25">
        <v>1</v>
      </c>
      <c r="I7" s="27">
        <v>1</v>
      </c>
      <c r="J7" s="25">
        <v>1</v>
      </c>
      <c r="K7" s="27"/>
      <c r="L7" s="29"/>
      <c r="M7" s="25"/>
      <c r="N7" s="27"/>
      <c r="O7" s="25"/>
      <c r="P7" s="27"/>
      <c r="Q7" s="23"/>
    </row>
    <row r="8" spans="1:17" ht="21.75" customHeight="1">
      <c r="A8" s="120"/>
      <c r="B8" s="120"/>
      <c r="C8" s="120"/>
      <c r="D8" s="43"/>
      <c r="E8" s="21"/>
      <c r="F8" s="27"/>
      <c r="G8" s="29"/>
      <c r="H8" s="25"/>
      <c r="I8" s="27"/>
      <c r="J8" s="25"/>
      <c r="K8" s="27"/>
      <c r="L8" s="29"/>
      <c r="M8" s="25"/>
      <c r="N8" s="27"/>
      <c r="O8" s="25"/>
      <c r="P8" s="27"/>
      <c r="Q8" s="23"/>
    </row>
    <row r="9" spans="1:17" ht="21.75" customHeight="1">
      <c r="A9" s="120"/>
      <c r="B9" s="120"/>
      <c r="C9" s="120"/>
      <c r="D9" s="43"/>
      <c r="E9" s="21"/>
      <c r="F9" s="27"/>
      <c r="G9" s="29"/>
      <c r="H9" s="25"/>
      <c r="I9" s="27"/>
      <c r="J9" s="25"/>
      <c r="K9" s="27"/>
      <c r="L9" s="29"/>
      <c r="M9" s="25"/>
      <c r="N9" s="27"/>
      <c r="O9" s="25"/>
      <c r="P9" s="27"/>
      <c r="Q9" s="23"/>
    </row>
    <row r="10" spans="1:17" ht="21.75" customHeight="1">
      <c r="A10" s="120"/>
      <c r="B10" s="120"/>
      <c r="C10" s="120"/>
      <c r="D10" s="43"/>
      <c r="E10" s="21"/>
      <c r="F10" s="27"/>
      <c r="G10" s="29"/>
      <c r="H10" s="25"/>
      <c r="I10" s="27"/>
      <c r="J10" s="25"/>
      <c r="K10" s="27"/>
      <c r="L10" s="29"/>
      <c r="M10" s="25"/>
      <c r="N10" s="27"/>
      <c r="O10" s="25"/>
      <c r="P10" s="27"/>
      <c r="Q10" s="23"/>
    </row>
    <row r="11" spans="1:17" ht="21.75" customHeight="1">
      <c r="A11" s="120"/>
      <c r="B11" s="120"/>
      <c r="C11" s="120"/>
      <c r="D11" s="43"/>
      <c r="E11" s="21"/>
      <c r="F11" s="27"/>
      <c r="G11" s="29"/>
      <c r="H11" s="25"/>
      <c r="I11" s="27"/>
      <c r="J11" s="25"/>
      <c r="K11" s="27"/>
      <c r="L11" s="29"/>
      <c r="M11" s="25"/>
      <c r="N11" s="27"/>
      <c r="O11" s="25"/>
      <c r="P11" s="27"/>
      <c r="Q11" s="23"/>
    </row>
    <row r="12" spans="1:17" ht="21.75" customHeight="1">
      <c r="A12" s="120"/>
      <c r="B12" s="120"/>
      <c r="C12" s="120"/>
      <c r="D12" s="43"/>
      <c r="E12" s="21"/>
      <c r="F12" s="27"/>
      <c r="G12" s="29"/>
      <c r="H12" s="25"/>
      <c r="I12" s="27"/>
      <c r="J12" s="25"/>
      <c r="K12" s="27"/>
      <c r="L12" s="29"/>
      <c r="M12" s="25"/>
      <c r="N12" s="27"/>
      <c r="O12" s="25"/>
      <c r="P12" s="27"/>
      <c r="Q12" s="23"/>
    </row>
    <row r="13" spans="1:17" ht="21.75" customHeight="1">
      <c r="A13" s="120"/>
      <c r="B13" s="120"/>
      <c r="C13" s="120"/>
      <c r="D13" s="43"/>
      <c r="E13" s="21"/>
      <c r="F13" s="27"/>
      <c r="G13" s="29"/>
      <c r="H13" s="25"/>
      <c r="I13" s="27"/>
      <c r="J13" s="25"/>
      <c r="K13" s="27"/>
      <c r="L13" s="29"/>
      <c r="M13" s="25"/>
      <c r="N13" s="27"/>
      <c r="O13" s="25"/>
      <c r="P13" s="27"/>
      <c r="Q13" s="23"/>
    </row>
    <row r="14" spans="1:17" ht="21.75" customHeight="1">
      <c r="A14" s="120"/>
      <c r="B14" s="120"/>
      <c r="C14" s="120"/>
      <c r="D14" s="43"/>
      <c r="E14" s="21"/>
      <c r="F14" s="27"/>
      <c r="G14" s="29"/>
      <c r="H14" s="25"/>
      <c r="I14" s="27"/>
      <c r="J14" s="25"/>
      <c r="K14" s="27"/>
      <c r="L14" s="29"/>
      <c r="M14" s="25"/>
      <c r="N14" s="27"/>
      <c r="O14" s="25"/>
      <c r="P14" s="27"/>
      <c r="Q14" s="23"/>
    </row>
    <row r="15" spans="1:17" ht="21.75" customHeight="1">
      <c r="A15" s="120"/>
      <c r="B15" s="120"/>
      <c r="C15" s="120"/>
      <c r="D15" s="43"/>
      <c r="E15" s="21"/>
      <c r="F15" s="27"/>
      <c r="G15" s="29"/>
      <c r="H15" s="25"/>
      <c r="I15" s="27"/>
      <c r="J15" s="25"/>
      <c r="K15" s="27"/>
      <c r="L15" s="29"/>
      <c r="M15" s="25"/>
      <c r="N15" s="27"/>
      <c r="O15" s="25"/>
      <c r="P15" s="27"/>
      <c r="Q15" s="23"/>
    </row>
    <row r="16" spans="1:17" ht="21.75" customHeight="1">
      <c r="A16" s="120"/>
      <c r="B16" s="120"/>
      <c r="C16" s="120"/>
      <c r="D16" s="43"/>
      <c r="E16" s="21"/>
      <c r="F16" s="27"/>
      <c r="G16" s="29"/>
      <c r="H16" s="25"/>
      <c r="I16" s="27"/>
      <c r="J16" s="25"/>
      <c r="K16" s="27"/>
      <c r="L16" s="29"/>
      <c r="M16" s="25"/>
      <c r="N16" s="27"/>
      <c r="O16" s="25"/>
      <c r="P16" s="27"/>
      <c r="Q16" s="23"/>
    </row>
    <row r="17" spans="1:17" ht="21.75" customHeight="1">
      <c r="A17" s="120"/>
      <c r="B17" s="120"/>
      <c r="C17" s="120"/>
      <c r="D17" s="43"/>
      <c r="E17" s="21"/>
      <c r="F17" s="27"/>
      <c r="G17" s="29"/>
      <c r="H17" s="25"/>
      <c r="I17" s="27"/>
      <c r="J17" s="25"/>
      <c r="K17" s="27"/>
      <c r="L17" s="29"/>
      <c r="M17" s="25"/>
      <c r="N17" s="27"/>
      <c r="O17" s="25"/>
      <c r="P17" s="27"/>
      <c r="Q17" s="23"/>
    </row>
    <row r="18" spans="1:17" ht="21.75" customHeight="1">
      <c r="A18" s="120"/>
      <c r="B18" s="120"/>
      <c r="C18" s="120"/>
      <c r="D18" s="43"/>
      <c r="E18" s="21"/>
      <c r="F18" s="27"/>
      <c r="G18" s="29"/>
      <c r="H18" s="25"/>
      <c r="I18" s="27"/>
      <c r="J18" s="25"/>
      <c r="K18" s="27"/>
      <c r="L18" s="29"/>
      <c r="M18" s="25"/>
      <c r="N18" s="27"/>
      <c r="O18" s="25"/>
      <c r="P18" s="27"/>
      <c r="Q18" s="23"/>
    </row>
    <row r="19" spans="1:17" ht="21.75" customHeight="1">
      <c r="A19" s="120"/>
      <c r="B19" s="120"/>
      <c r="C19" s="120"/>
      <c r="D19" s="43"/>
      <c r="E19" s="21"/>
      <c r="F19" s="27"/>
      <c r="G19" s="29"/>
      <c r="H19" s="25"/>
      <c r="I19" s="27"/>
      <c r="J19" s="25"/>
      <c r="K19" s="27"/>
      <c r="L19" s="29"/>
      <c r="M19" s="25"/>
      <c r="N19" s="27"/>
      <c r="O19" s="25"/>
      <c r="P19" s="27"/>
      <c r="Q19" s="23"/>
    </row>
    <row r="20" spans="1:17" ht="21.75" customHeight="1">
      <c r="A20" s="120"/>
      <c r="B20" s="120"/>
      <c r="C20" s="120"/>
      <c r="D20" s="43"/>
      <c r="E20" s="21"/>
      <c r="F20" s="27"/>
      <c r="G20" s="29"/>
      <c r="H20" s="25"/>
      <c r="I20" s="27"/>
      <c r="J20" s="25"/>
      <c r="K20" s="27"/>
      <c r="L20" s="29"/>
      <c r="M20" s="25"/>
      <c r="N20" s="27"/>
      <c r="O20" s="25"/>
      <c r="P20" s="27"/>
      <c r="Q20" s="23"/>
    </row>
    <row r="21" spans="1:17" ht="14.25" customHeight="1">
      <c r="A21" s="119" t="s">
        <v>47</v>
      </c>
      <c r="B21" s="119"/>
      <c r="C21" s="119"/>
      <c r="D21" s="119"/>
      <c r="E21" s="119"/>
      <c r="F21" s="119"/>
      <c r="G21" s="119"/>
      <c r="H21" s="119"/>
      <c r="I21" s="119"/>
      <c r="J21" s="119"/>
      <c r="K21" s="119"/>
      <c r="L21" s="119"/>
      <c r="M21" s="119"/>
      <c r="N21" s="119"/>
      <c r="O21" s="119"/>
      <c r="P21" s="119"/>
      <c r="Q21" s="119"/>
    </row>
    <row r="22" spans="1:17" ht="36.75" customHeight="1">
      <c r="A22" s="119" t="s">
        <v>48</v>
      </c>
      <c r="B22" s="119"/>
      <c r="C22" s="119"/>
      <c r="D22" s="119"/>
      <c r="E22" s="119"/>
      <c r="F22" s="119"/>
      <c r="G22" s="119"/>
      <c r="H22" s="119"/>
      <c r="I22" s="119"/>
      <c r="J22" s="119"/>
      <c r="K22" s="119"/>
      <c r="L22" s="119"/>
      <c r="M22" s="119"/>
      <c r="N22" s="119"/>
      <c r="O22" s="119"/>
      <c r="P22" s="119"/>
      <c r="Q22" s="119"/>
    </row>
    <row r="23" spans="1:17" ht="26.25" customHeight="1">
      <c r="A23" s="119" t="s">
        <v>49</v>
      </c>
      <c r="B23" s="119"/>
      <c r="C23" s="119"/>
      <c r="D23" s="119"/>
      <c r="E23" s="119"/>
      <c r="F23" s="119"/>
      <c r="G23" s="119"/>
      <c r="H23" s="119"/>
      <c r="I23" s="119"/>
      <c r="J23" s="119"/>
      <c r="K23" s="119"/>
      <c r="L23" s="119"/>
      <c r="M23" s="119"/>
      <c r="N23" s="119"/>
      <c r="O23" s="119"/>
      <c r="P23" s="119"/>
      <c r="Q23" s="119"/>
    </row>
    <row r="24" spans="1:17">
      <c r="A24" s="17"/>
      <c r="B24" s="17"/>
      <c r="C24" s="17"/>
      <c r="D24" s="17"/>
      <c r="E24" s="17"/>
      <c r="F24" s="17"/>
      <c r="G24" s="17"/>
      <c r="H24" s="17"/>
      <c r="I24" s="17"/>
      <c r="J24" s="17"/>
      <c r="K24" s="17"/>
      <c r="L24" s="17"/>
      <c r="M24" s="17"/>
      <c r="N24" s="17"/>
      <c r="O24" s="17"/>
      <c r="P24" s="17"/>
      <c r="Q24" s="17"/>
    </row>
  </sheetData>
  <mergeCells count="26">
    <mergeCell ref="D2:J2"/>
    <mergeCell ref="K2:M2"/>
    <mergeCell ref="N2:Q2"/>
    <mergeCell ref="A3:J3"/>
    <mergeCell ref="K3:M3"/>
    <mergeCell ref="N3:Q3"/>
    <mergeCell ref="A15:C15"/>
    <mergeCell ref="A4:C4"/>
    <mergeCell ref="A5:C5"/>
    <mergeCell ref="A6:C6"/>
    <mergeCell ref="A7:C7"/>
    <mergeCell ref="A8:C8"/>
    <mergeCell ref="A9:C9"/>
    <mergeCell ref="A10:C10"/>
    <mergeCell ref="A11:C11"/>
    <mergeCell ref="A12:C12"/>
    <mergeCell ref="A13:C13"/>
    <mergeCell ref="A14:C14"/>
    <mergeCell ref="A22:Q22"/>
    <mergeCell ref="A23:Q23"/>
    <mergeCell ref="A16:C16"/>
    <mergeCell ref="A17:C17"/>
    <mergeCell ref="A18:C18"/>
    <mergeCell ref="A19:C19"/>
    <mergeCell ref="A20:C20"/>
    <mergeCell ref="A21:Q21"/>
  </mergeCells>
  <phoneticPr fontId="18"/>
  <pageMargins left="0.55118110236220474" right="0.55118110236220474" top="0.59055118110236227" bottom="0.59055118110236227" header="0.51181102362204722" footer="0.51181102362204722"/>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4"/>
  <sheetViews>
    <sheetView showGridLines="0" view="pageBreakPreview" topLeftCell="A7" zoomScaleNormal="55" zoomScaleSheetLayoutView="100" workbookViewId="0">
      <selection activeCell="V18" sqref="V18:V19"/>
    </sheetView>
  </sheetViews>
  <sheetFormatPr defaultRowHeight="14.25"/>
  <cols>
    <col min="1" max="1" width="5.375" style="1" customWidth="1"/>
    <col min="2" max="2" width="6.125" style="1" customWidth="1"/>
    <col min="3" max="3" width="15" style="1" customWidth="1"/>
    <col min="4" max="4" width="13.75" style="1" customWidth="1"/>
    <col min="5" max="17" width="6.375" style="1" customWidth="1"/>
    <col min="18" max="18" width="1.25" style="1" customWidth="1"/>
    <col min="19" max="19" width="9.5" style="1" bestFit="1" customWidth="1"/>
    <col min="20" max="16384" width="9" style="1"/>
  </cols>
  <sheetData>
    <row r="1" spans="1:17" ht="29.25" customHeight="1">
      <c r="A1" s="13" t="s">
        <v>29</v>
      </c>
      <c r="C1" s="14"/>
    </row>
    <row r="2" spans="1:17" ht="21.75" customHeight="1">
      <c r="A2" s="15" t="s">
        <v>27</v>
      </c>
      <c r="B2" s="18" t="s">
        <v>59</v>
      </c>
      <c r="C2" s="19" t="s">
        <v>28</v>
      </c>
      <c r="D2" s="122"/>
      <c r="E2" s="122"/>
      <c r="F2" s="122"/>
      <c r="G2" s="122"/>
      <c r="H2" s="122"/>
      <c r="I2" s="122"/>
      <c r="J2" s="123"/>
      <c r="K2" s="124" t="s">
        <v>25</v>
      </c>
      <c r="L2" s="124"/>
      <c r="M2" s="125"/>
      <c r="N2" s="126" t="str">
        <f>患者数!AG3</f>
        <v>高砂市民病院</v>
      </c>
      <c r="O2" s="126"/>
      <c r="P2" s="126"/>
      <c r="Q2" s="127"/>
    </row>
    <row r="3" spans="1:17" ht="21.75" customHeight="1">
      <c r="A3" s="128"/>
      <c r="B3" s="129"/>
      <c r="C3" s="129"/>
      <c r="D3" s="129"/>
      <c r="E3" s="129"/>
      <c r="F3" s="129"/>
      <c r="G3" s="129"/>
      <c r="H3" s="129"/>
      <c r="I3" s="129"/>
      <c r="J3" s="130"/>
      <c r="K3" s="131" t="s">
        <v>0</v>
      </c>
      <c r="L3" s="132"/>
      <c r="M3" s="132"/>
      <c r="N3" s="133" t="str">
        <f>患者数!AG4</f>
        <v>030566</v>
      </c>
      <c r="O3" s="134"/>
      <c r="P3" s="134"/>
      <c r="Q3" s="135"/>
    </row>
    <row r="4" spans="1:17" ht="36.75" customHeight="1">
      <c r="A4" s="121" t="s">
        <v>16</v>
      </c>
      <c r="B4" s="121"/>
      <c r="C4" s="121"/>
      <c r="D4" s="16" t="s">
        <v>17</v>
      </c>
      <c r="E4" s="20" t="s">
        <v>31</v>
      </c>
      <c r="F4" s="26" t="s">
        <v>30</v>
      </c>
      <c r="G4" s="28" t="s">
        <v>32</v>
      </c>
      <c r="H4" s="24" t="s">
        <v>33</v>
      </c>
      <c r="I4" s="26" t="s">
        <v>34</v>
      </c>
      <c r="J4" s="24" t="s">
        <v>35</v>
      </c>
      <c r="K4" s="26" t="s">
        <v>36</v>
      </c>
      <c r="L4" s="28" t="s">
        <v>37</v>
      </c>
      <c r="M4" s="24" t="s">
        <v>38</v>
      </c>
      <c r="N4" s="26" t="s">
        <v>39</v>
      </c>
      <c r="O4" s="24" t="s">
        <v>40</v>
      </c>
      <c r="P4" s="26" t="s">
        <v>41</v>
      </c>
      <c r="Q4" s="22" t="s">
        <v>42</v>
      </c>
    </row>
    <row r="5" spans="1:17" ht="21.75" customHeight="1">
      <c r="A5" s="120"/>
      <c r="B5" s="120"/>
      <c r="C5" s="120"/>
      <c r="D5" s="40"/>
      <c r="E5" s="21"/>
      <c r="F5" s="27"/>
      <c r="G5" s="29"/>
      <c r="H5" s="25"/>
      <c r="I5" s="27"/>
      <c r="J5" s="25"/>
      <c r="K5" s="27"/>
      <c r="L5" s="29"/>
      <c r="M5" s="25"/>
      <c r="N5" s="27"/>
      <c r="O5" s="25"/>
      <c r="P5" s="27"/>
      <c r="Q5" s="23"/>
    </row>
    <row r="6" spans="1:17" ht="21.75" customHeight="1">
      <c r="A6" s="120"/>
      <c r="B6" s="120"/>
      <c r="C6" s="120"/>
      <c r="D6" s="40"/>
      <c r="E6" s="21"/>
      <c r="F6" s="27"/>
      <c r="G6" s="29"/>
      <c r="H6" s="25"/>
      <c r="I6" s="27"/>
      <c r="J6" s="25"/>
      <c r="K6" s="27"/>
      <c r="L6" s="29"/>
      <c r="M6" s="25"/>
      <c r="N6" s="27"/>
      <c r="O6" s="25"/>
      <c r="P6" s="27"/>
      <c r="Q6" s="23"/>
    </row>
    <row r="7" spans="1:17" ht="21.75" customHeight="1">
      <c r="A7" s="120"/>
      <c r="B7" s="120"/>
      <c r="C7" s="120"/>
      <c r="D7" s="40"/>
      <c r="E7" s="21"/>
      <c r="F7" s="27"/>
      <c r="G7" s="29"/>
      <c r="H7" s="25"/>
      <c r="I7" s="27"/>
      <c r="J7" s="25"/>
      <c r="K7" s="27"/>
      <c r="L7" s="29"/>
      <c r="M7" s="25"/>
      <c r="N7" s="27"/>
      <c r="O7" s="25"/>
      <c r="P7" s="27"/>
      <c r="Q7" s="23"/>
    </row>
    <row r="8" spans="1:17" ht="21.75" customHeight="1">
      <c r="A8" s="120"/>
      <c r="B8" s="120"/>
      <c r="C8" s="120"/>
      <c r="D8" s="40"/>
      <c r="E8" s="21"/>
      <c r="F8" s="27"/>
      <c r="G8" s="29"/>
      <c r="H8" s="25"/>
      <c r="I8" s="27"/>
      <c r="J8" s="25"/>
      <c r="K8" s="27"/>
      <c r="L8" s="29"/>
      <c r="M8" s="25"/>
      <c r="N8" s="27"/>
      <c r="O8" s="25"/>
      <c r="P8" s="27"/>
      <c r="Q8" s="23"/>
    </row>
    <row r="9" spans="1:17" ht="21.75" customHeight="1">
      <c r="A9" s="120"/>
      <c r="B9" s="120"/>
      <c r="C9" s="120"/>
      <c r="D9" s="40"/>
      <c r="E9" s="21"/>
      <c r="F9" s="27"/>
      <c r="G9" s="29"/>
      <c r="H9" s="25"/>
      <c r="I9" s="27"/>
      <c r="J9" s="25"/>
      <c r="K9" s="27"/>
      <c r="L9" s="29"/>
      <c r="M9" s="25"/>
      <c r="N9" s="27"/>
      <c r="O9" s="25"/>
      <c r="P9" s="27"/>
      <c r="Q9" s="23"/>
    </row>
    <row r="10" spans="1:17" s="2" customFormat="1" ht="21.75" customHeight="1">
      <c r="A10" s="120"/>
      <c r="B10" s="120"/>
      <c r="C10" s="120"/>
      <c r="D10" s="40"/>
      <c r="E10" s="21"/>
      <c r="F10" s="27"/>
      <c r="G10" s="29"/>
      <c r="H10" s="25"/>
      <c r="I10" s="27"/>
      <c r="J10" s="25"/>
      <c r="K10" s="27"/>
      <c r="L10" s="29"/>
      <c r="M10" s="25"/>
      <c r="N10" s="27"/>
      <c r="O10" s="25"/>
      <c r="P10" s="27"/>
      <c r="Q10" s="23"/>
    </row>
    <row r="11" spans="1:17" s="2" customFormat="1" ht="21.75" customHeight="1">
      <c r="A11" s="120"/>
      <c r="B11" s="120"/>
      <c r="C11" s="120"/>
      <c r="D11" s="40"/>
      <c r="E11" s="21"/>
      <c r="F11" s="27"/>
      <c r="G11" s="29"/>
      <c r="H11" s="25"/>
      <c r="I11" s="27"/>
      <c r="J11" s="25"/>
      <c r="K11" s="27"/>
      <c r="L11" s="29"/>
      <c r="M11" s="25"/>
      <c r="N11" s="27"/>
      <c r="O11" s="25"/>
      <c r="P11" s="27"/>
      <c r="Q11" s="23"/>
    </row>
    <row r="12" spans="1:17" s="2" customFormat="1" ht="21.75" customHeight="1">
      <c r="A12" s="120"/>
      <c r="B12" s="120"/>
      <c r="C12" s="120"/>
      <c r="D12" s="40"/>
      <c r="E12" s="21"/>
      <c r="F12" s="27"/>
      <c r="G12" s="29"/>
      <c r="H12" s="25"/>
      <c r="I12" s="27"/>
      <c r="J12" s="25"/>
      <c r="K12" s="27"/>
      <c r="L12" s="29"/>
      <c r="M12" s="25"/>
      <c r="N12" s="27"/>
      <c r="O12" s="25"/>
      <c r="P12" s="27"/>
      <c r="Q12" s="23"/>
    </row>
    <row r="13" spans="1:17" s="2" customFormat="1" ht="21.75" customHeight="1">
      <c r="A13" s="120"/>
      <c r="B13" s="120"/>
      <c r="C13" s="120"/>
      <c r="D13" s="40"/>
      <c r="E13" s="21"/>
      <c r="F13" s="27"/>
      <c r="G13" s="29"/>
      <c r="H13" s="25"/>
      <c r="I13" s="27"/>
      <c r="J13" s="25"/>
      <c r="K13" s="27"/>
      <c r="L13" s="29"/>
      <c r="M13" s="25"/>
      <c r="N13" s="27"/>
      <c r="O13" s="25"/>
      <c r="P13" s="27"/>
      <c r="Q13" s="23"/>
    </row>
    <row r="14" spans="1:17" s="2" customFormat="1" ht="21.75" customHeight="1">
      <c r="A14" s="120"/>
      <c r="B14" s="120"/>
      <c r="C14" s="120"/>
      <c r="D14" s="40"/>
      <c r="E14" s="21"/>
      <c r="F14" s="27"/>
      <c r="G14" s="29"/>
      <c r="H14" s="25"/>
      <c r="I14" s="27"/>
      <c r="J14" s="25"/>
      <c r="K14" s="27"/>
      <c r="L14" s="29"/>
      <c r="M14" s="25"/>
      <c r="N14" s="27"/>
      <c r="O14" s="25"/>
      <c r="P14" s="27"/>
      <c r="Q14" s="23"/>
    </row>
    <row r="15" spans="1:17" s="2" customFormat="1" ht="21.75" customHeight="1">
      <c r="A15" s="120"/>
      <c r="B15" s="120"/>
      <c r="C15" s="120"/>
      <c r="D15" s="40"/>
      <c r="E15" s="21"/>
      <c r="F15" s="27"/>
      <c r="G15" s="29"/>
      <c r="H15" s="25"/>
      <c r="I15" s="27"/>
      <c r="J15" s="25"/>
      <c r="K15" s="27"/>
      <c r="L15" s="29"/>
      <c r="M15" s="25"/>
      <c r="N15" s="27"/>
      <c r="O15" s="25"/>
      <c r="P15" s="27"/>
      <c r="Q15" s="23"/>
    </row>
    <row r="16" spans="1:17" s="2" customFormat="1" ht="21.75" customHeight="1">
      <c r="A16" s="120"/>
      <c r="B16" s="120"/>
      <c r="C16" s="120"/>
      <c r="D16" s="40"/>
      <c r="E16" s="21"/>
      <c r="F16" s="27"/>
      <c r="G16" s="29"/>
      <c r="H16" s="25"/>
      <c r="I16" s="27"/>
      <c r="J16" s="25"/>
      <c r="K16" s="27"/>
      <c r="L16" s="29"/>
      <c r="M16" s="25"/>
      <c r="N16" s="27"/>
      <c r="O16" s="25"/>
      <c r="P16" s="27"/>
      <c r="Q16" s="23"/>
    </row>
    <row r="17" spans="1:17" s="2" customFormat="1" ht="21.75" customHeight="1">
      <c r="A17" s="120"/>
      <c r="B17" s="120"/>
      <c r="C17" s="120"/>
      <c r="D17" s="40"/>
      <c r="E17" s="21"/>
      <c r="F17" s="27"/>
      <c r="G17" s="29"/>
      <c r="H17" s="25"/>
      <c r="I17" s="27"/>
      <c r="J17" s="25"/>
      <c r="K17" s="27"/>
      <c r="L17" s="29"/>
      <c r="M17" s="25"/>
      <c r="N17" s="27"/>
      <c r="O17" s="25"/>
      <c r="P17" s="27"/>
      <c r="Q17" s="23"/>
    </row>
    <row r="18" spans="1:17" ht="21.75" customHeight="1">
      <c r="A18" s="120"/>
      <c r="B18" s="120"/>
      <c r="C18" s="120"/>
      <c r="D18" s="40"/>
      <c r="E18" s="21"/>
      <c r="F18" s="27"/>
      <c r="G18" s="29"/>
      <c r="H18" s="25"/>
      <c r="I18" s="27"/>
      <c r="J18" s="25"/>
      <c r="K18" s="27"/>
      <c r="L18" s="29"/>
      <c r="M18" s="25"/>
      <c r="N18" s="27"/>
      <c r="O18" s="25"/>
      <c r="P18" s="27"/>
      <c r="Q18" s="23"/>
    </row>
    <row r="19" spans="1:17" ht="21.75" customHeight="1">
      <c r="A19" s="120"/>
      <c r="B19" s="120"/>
      <c r="C19" s="120"/>
      <c r="D19" s="40"/>
      <c r="E19" s="21"/>
      <c r="F19" s="27"/>
      <c r="G19" s="29"/>
      <c r="H19" s="25"/>
      <c r="I19" s="27"/>
      <c r="J19" s="25"/>
      <c r="K19" s="27"/>
      <c r="L19" s="29"/>
      <c r="M19" s="25"/>
      <c r="N19" s="27"/>
      <c r="O19" s="25"/>
      <c r="P19" s="27"/>
      <c r="Q19" s="23"/>
    </row>
    <row r="20" spans="1:17" ht="21.75" customHeight="1">
      <c r="A20" s="120"/>
      <c r="B20" s="120"/>
      <c r="C20" s="120"/>
      <c r="D20" s="40"/>
      <c r="E20" s="21"/>
      <c r="F20" s="27"/>
      <c r="G20" s="29"/>
      <c r="H20" s="25"/>
      <c r="I20" s="27"/>
      <c r="J20" s="25"/>
      <c r="K20" s="27"/>
      <c r="L20" s="29"/>
      <c r="M20" s="25"/>
      <c r="N20" s="27"/>
      <c r="O20" s="25"/>
      <c r="P20" s="27"/>
      <c r="Q20" s="23"/>
    </row>
    <row r="21" spans="1:17" ht="14.25" customHeight="1">
      <c r="A21" s="119" t="s">
        <v>47</v>
      </c>
      <c r="B21" s="119"/>
      <c r="C21" s="119"/>
      <c r="D21" s="119"/>
      <c r="E21" s="119"/>
      <c r="F21" s="119"/>
      <c r="G21" s="119"/>
      <c r="H21" s="119"/>
      <c r="I21" s="119"/>
      <c r="J21" s="119"/>
      <c r="K21" s="119"/>
      <c r="L21" s="119"/>
      <c r="M21" s="119"/>
      <c r="N21" s="119"/>
      <c r="O21" s="119"/>
      <c r="P21" s="119"/>
      <c r="Q21" s="119"/>
    </row>
    <row r="22" spans="1:17" ht="36.75" customHeight="1">
      <c r="A22" s="119" t="s">
        <v>48</v>
      </c>
      <c r="B22" s="119"/>
      <c r="C22" s="119"/>
      <c r="D22" s="119"/>
      <c r="E22" s="119"/>
      <c r="F22" s="119"/>
      <c r="G22" s="119"/>
      <c r="H22" s="119"/>
      <c r="I22" s="119"/>
      <c r="J22" s="119"/>
      <c r="K22" s="119"/>
      <c r="L22" s="119"/>
      <c r="M22" s="119"/>
      <c r="N22" s="119"/>
      <c r="O22" s="119"/>
      <c r="P22" s="119"/>
      <c r="Q22" s="119"/>
    </row>
    <row r="23" spans="1:17" ht="26.25" customHeight="1">
      <c r="A23" s="119" t="s">
        <v>49</v>
      </c>
      <c r="B23" s="119"/>
      <c r="C23" s="119"/>
      <c r="D23" s="119"/>
      <c r="E23" s="119"/>
      <c r="F23" s="119"/>
      <c r="G23" s="119"/>
      <c r="H23" s="119"/>
      <c r="I23" s="119"/>
      <c r="J23" s="119"/>
      <c r="K23" s="119"/>
      <c r="L23" s="119"/>
      <c r="M23" s="119"/>
      <c r="N23" s="119"/>
      <c r="O23" s="119"/>
      <c r="P23" s="119"/>
      <c r="Q23" s="119"/>
    </row>
    <row r="24" spans="1:17">
      <c r="A24" s="17"/>
      <c r="B24" s="17"/>
      <c r="C24" s="17"/>
      <c r="D24" s="17"/>
      <c r="E24" s="17"/>
      <c r="F24" s="17"/>
      <c r="G24" s="17"/>
      <c r="H24" s="17"/>
      <c r="I24" s="17"/>
      <c r="J24" s="17"/>
      <c r="K24" s="17"/>
      <c r="L24" s="17"/>
      <c r="M24" s="17"/>
      <c r="N24" s="17"/>
      <c r="O24" s="17"/>
      <c r="P24" s="17"/>
      <c r="Q24" s="17"/>
    </row>
  </sheetData>
  <mergeCells count="26">
    <mergeCell ref="A23:Q23"/>
    <mergeCell ref="A17:C17"/>
    <mergeCell ref="A10:C10"/>
    <mergeCell ref="A14:C14"/>
    <mergeCell ref="A15:C15"/>
    <mergeCell ref="A16:C16"/>
    <mergeCell ref="A12:C12"/>
    <mergeCell ref="A13:C13"/>
    <mergeCell ref="A4:C4"/>
    <mergeCell ref="A22:Q22"/>
    <mergeCell ref="A21:Q21"/>
    <mergeCell ref="A20:C20"/>
    <mergeCell ref="A19:C19"/>
    <mergeCell ref="A18:C18"/>
    <mergeCell ref="A11:C11"/>
    <mergeCell ref="A9:C9"/>
    <mergeCell ref="A8:C8"/>
    <mergeCell ref="A7:C7"/>
    <mergeCell ref="A6:C6"/>
    <mergeCell ref="A5:C5"/>
    <mergeCell ref="K3:M3"/>
    <mergeCell ref="K2:M2"/>
    <mergeCell ref="N3:Q3"/>
    <mergeCell ref="N2:Q2"/>
    <mergeCell ref="A3:J3"/>
    <mergeCell ref="D2:J2"/>
  </mergeCells>
  <phoneticPr fontId="18"/>
  <pageMargins left="0.55118110236220474" right="0.55118110236220474" top="0.59055118110236227" bottom="0.59055118110236227" header="0.51181102362204722" footer="0.51181102362204722"/>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4"/>
  <sheetViews>
    <sheetView showGridLines="0" view="pageBreakPreview" zoomScaleNormal="55" zoomScaleSheetLayoutView="100" workbookViewId="0">
      <selection activeCell="X12" sqref="X12"/>
    </sheetView>
  </sheetViews>
  <sheetFormatPr defaultRowHeight="14.25"/>
  <cols>
    <col min="1" max="1" width="5.375" style="2" customWidth="1"/>
    <col min="2" max="2" width="6.125" style="2" customWidth="1"/>
    <col min="3" max="3" width="15" style="2" customWidth="1"/>
    <col min="4" max="4" width="13.75" style="2" customWidth="1"/>
    <col min="5" max="17" width="6.375" style="2" customWidth="1"/>
    <col min="18" max="18" width="1.25" style="2" customWidth="1"/>
    <col min="19" max="19" width="9.5" style="2" bestFit="1" customWidth="1"/>
    <col min="20" max="16384" width="9" style="2"/>
  </cols>
  <sheetData>
    <row r="1" spans="1:17" ht="29.25" customHeight="1">
      <c r="A1" s="13" t="s">
        <v>29</v>
      </c>
      <c r="C1" s="14"/>
    </row>
    <row r="2" spans="1:17" ht="21.75" customHeight="1">
      <c r="A2" s="15" t="s">
        <v>27</v>
      </c>
      <c r="B2" s="18" t="s">
        <v>60</v>
      </c>
      <c r="C2" s="19" t="s">
        <v>28</v>
      </c>
      <c r="D2" s="122"/>
      <c r="E2" s="122"/>
      <c r="F2" s="122"/>
      <c r="G2" s="122"/>
      <c r="H2" s="122"/>
      <c r="I2" s="122"/>
      <c r="J2" s="123"/>
      <c r="K2" s="124" t="s">
        <v>25</v>
      </c>
      <c r="L2" s="124"/>
      <c r="M2" s="125"/>
      <c r="N2" s="126" t="str">
        <f>患者数!AG3</f>
        <v>高砂市民病院</v>
      </c>
      <c r="O2" s="126"/>
      <c r="P2" s="126"/>
      <c r="Q2" s="127"/>
    </row>
    <row r="3" spans="1:17" ht="21.75" customHeight="1">
      <c r="A3" s="128"/>
      <c r="B3" s="129"/>
      <c r="C3" s="129"/>
      <c r="D3" s="129"/>
      <c r="E3" s="129"/>
      <c r="F3" s="129"/>
      <c r="G3" s="129"/>
      <c r="H3" s="129"/>
      <c r="I3" s="129"/>
      <c r="J3" s="130"/>
      <c r="K3" s="131" t="s">
        <v>0</v>
      </c>
      <c r="L3" s="132"/>
      <c r="M3" s="132"/>
      <c r="N3" s="133" t="str">
        <f>患者数!AG4</f>
        <v>030566</v>
      </c>
      <c r="O3" s="134"/>
      <c r="P3" s="134"/>
      <c r="Q3" s="135"/>
    </row>
    <row r="4" spans="1:17" ht="36.75" customHeight="1">
      <c r="A4" s="121" t="s">
        <v>16</v>
      </c>
      <c r="B4" s="121"/>
      <c r="C4" s="121"/>
      <c r="D4" s="16" t="s">
        <v>17</v>
      </c>
      <c r="E4" s="20" t="s">
        <v>31</v>
      </c>
      <c r="F4" s="26" t="s">
        <v>30</v>
      </c>
      <c r="G4" s="28" t="s">
        <v>32</v>
      </c>
      <c r="H4" s="24" t="s">
        <v>33</v>
      </c>
      <c r="I4" s="26" t="s">
        <v>34</v>
      </c>
      <c r="J4" s="24" t="s">
        <v>35</v>
      </c>
      <c r="K4" s="26" t="s">
        <v>36</v>
      </c>
      <c r="L4" s="28" t="s">
        <v>37</v>
      </c>
      <c r="M4" s="24" t="s">
        <v>38</v>
      </c>
      <c r="N4" s="26" t="s">
        <v>39</v>
      </c>
      <c r="O4" s="24" t="s">
        <v>40</v>
      </c>
      <c r="P4" s="26" t="s">
        <v>41</v>
      </c>
      <c r="Q4" s="22" t="s">
        <v>42</v>
      </c>
    </row>
    <row r="5" spans="1:17" ht="21.75" customHeight="1">
      <c r="A5" s="120"/>
      <c r="B5" s="120"/>
      <c r="C5" s="120"/>
      <c r="D5" s="40"/>
      <c r="E5" s="21"/>
      <c r="F5" s="27"/>
      <c r="G5" s="29"/>
      <c r="H5" s="25"/>
      <c r="I5" s="27"/>
      <c r="J5" s="25"/>
      <c r="K5" s="27"/>
      <c r="L5" s="29"/>
      <c r="M5" s="25"/>
      <c r="N5" s="27"/>
      <c r="O5" s="25"/>
      <c r="P5" s="27"/>
      <c r="Q5" s="23"/>
    </row>
    <row r="6" spans="1:17" ht="21.75" customHeight="1">
      <c r="A6" s="120"/>
      <c r="B6" s="120"/>
      <c r="C6" s="120"/>
      <c r="D6" s="40"/>
      <c r="E6" s="21"/>
      <c r="F6" s="27"/>
      <c r="G6" s="29"/>
      <c r="H6" s="25"/>
      <c r="I6" s="27"/>
      <c r="J6" s="25"/>
      <c r="K6" s="27"/>
      <c r="L6" s="29"/>
      <c r="M6" s="25"/>
      <c r="N6" s="27"/>
      <c r="O6" s="25"/>
      <c r="P6" s="27"/>
      <c r="Q6" s="23"/>
    </row>
    <row r="7" spans="1:17" ht="21.75" customHeight="1">
      <c r="A7" s="120"/>
      <c r="B7" s="120"/>
      <c r="C7" s="120"/>
      <c r="D7" s="40"/>
      <c r="E7" s="21"/>
      <c r="F7" s="27"/>
      <c r="G7" s="29"/>
      <c r="H7" s="25"/>
      <c r="I7" s="27"/>
      <c r="J7" s="25"/>
      <c r="K7" s="27"/>
      <c r="L7" s="29"/>
      <c r="M7" s="25"/>
      <c r="N7" s="27"/>
      <c r="O7" s="25"/>
      <c r="P7" s="27"/>
      <c r="Q7" s="23"/>
    </row>
    <row r="8" spans="1:17" ht="21.75" customHeight="1">
      <c r="A8" s="120"/>
      <c r="B8" s="120"/>
      <c r="C8" s="120"/>
      <c r="D8" s="40"/>
      <c r="E8" s="21"/>
      <c r="F8" s="27"/>
      <c r="G8" s="29"/>
      <c r="H8" s="25"/>
      <c r="I8" s="27"/>
      <c r="J8" s="25"/>
      <c r="K8" s="27"/>
      <c r="L8" s="29"/>
      <c r="M8" s="25"/>
      <c r="N8" s="27"/>
      <c r="O8" s="25"/>
      <c r="P8" s="27"/>
      <c r="Q8" s="23"/>
    </row>
    <row r="9" spans="1:17" ht="21.75" customHeight="1">
      <c r="A9" s="120"/>
      <c r="B9" s="120"/>
      <c r="C9" s="120"/>
      <c r="D9" s="40"/>
      <c r="E9" s="21"/>
      <c r="F9" s="27"/>
      <c r="G9" s="29"/>
      <c r="H9" s="25"/>
      <c r="I9" s="27"/>
      <c r="J9" s="25"/>
      <c r="K9" s="27"/>
      <c r="L9" s="29"/>
      <c r="M9" s="25"/>
      <c r="N9" s="27"/>
      <c r="O9" s="25"/>
      <c r="P9" s="27"/>
      <c r="Q9" s="23"/>
    </row>
    <row r="10" spans="1:17" ht="21.75" customHeight="1">
      <c r="A10" s="120"/>
      <c r="B10" s="120"/>
      <c r="C10" s="120"/>
      <c r="D10" s="40"/>
      <c r="E10" s="21"/>
      <c r="F10" s="27"/>
      <c r="G10" s="29"/>
      <c r="H10" s="25"/>
      <c r="I10" s="27"/>
      <c r="J10" s="25"/>
      <c r="K10" s="27"/>
      <c r="L10" s="29"/>
      <c r="M10" s="25"/>
      <c r="N10" s="27"/>
      <c r="O10" s="25"/>
      <c r="P10" s="27"/>
      <c r="Q10" s="23"/>
    </row>
    <row r="11" spans="1:17" ht="21.75" customHeight="1">
      <c r="A11" s="120"/>
      <c r="B11" s="120"/>
      <c r="C11" s="120"/>
      <c r="D11" s="40"/>
      <c r="E11" s="21"/>
      <c r="F11" s="27"/>
      <c r="G11" s="29"/>
      <c r="H11" s="25"/>
      <c r="I11" s="27"/>
      <c r="J11" s="25"/>
      <c r="K11" s="27"/>
      <c r="L11" s="29"/>
      <c r="M11" s="25"/>
      <c r="N11" s="27"/>
      <c r="O11" s="25"/>
      <c r="P11" s="27"/>
      <c r="Q11" s="23"/>
    </row>
    <row r="12" spans="1:17" ht="21.75" customHeight="1">
      <c r="A12" s="120"/>
      <c r="B12" s="120"/>
      <c r="C12" s="120"/>
      <c r="D12" s="40"/>
      <c r="E12" s="21"/>
      <c r="F12" s="27"/>
      <c r="G12" s="29"/>
      <c r="H12" s="25"/>
      <c r="I12" s="27"/>
      <c r="J12" s="25"/>
      <c r="K12" s="27"/>
      <c r="L12" s="29"/>
      <c r="M12" s="25"/>
      <c r="N12" s="27"/>
      <c r="O12" s="25"/>
      <c r="P12" s="27"/>
      <c r="Q12" s="23"/>
    </row>
    <row r="13" spans="1:17" ht="21.75" customHeight="1">
      <c r="A13" s="120"/>
      <c r="B13" s="120"/>
      <c r="C13" s="120"/>
      <c r="D13" s="40"/>
      <c r="E13" s="21"/>
      <c r="F13" s="27"/>
      <c r="G13" s="29"/>
      <c r="H13" s="25"/>
      <c r="I13" s="27"/>
      <c r="J13" s="25"/>
      <c r="K13" s="27"/>
      <c r="L13" s="29"/>
      <c r="M13" s="25"/>
      <c r="N13" s="27"/>
      <c r="O13" s="25"/>
      <c r="P13" s="27"/>
      <c r="Q13" s="23"/>
    </row>
    <row r="14" spans="1:17" ht="21.75" customHeight="1">
      <c r="A14" s="120"/>
      <c r="B14" s="120"/>
      <c r="C14" s="120"/>
      <c r="D14" s="40"/>
      <c r="E14" s="21"/>
      <c r="F14" s="27"/>
      <c r="G14" s="29"/>
      <c r="H14" s="25"/>
      <c r="I14" s="27"/>
      <c r="J14" s="25"/>
      <c r="K14" s="27"/>
      <c r="L14" s="29"/>
      <c r="M14" s="25"/>
      <c r="N14" s="27"/>
      <c r="O14" s="25"/>
      <c r="P14" s="27"/>
      <c r="Q14" s="23"/>
    </row>
    <row r="15" spans="1:17" ht="21.75" customHeight="1">
      <c r="A15" s="120"/>
      <c r="B15" s="120"/>
      <c r="C15" s="120"/>
      <c r="D15" s="40"/>
      <c r="E15" s="21"/>
      <c r="F15" s="27"/>
      <c r="G15" s="29"/>
      <c r="H15" s="25"/>
      <c r="I15" s="27"/>
      <c r="J15" s="25"/>
      <c r="K15" s="27"/>
      <c r="L15" s="29"/>
      <c r="M15" s="25"/>
      <c r="N15" s="27"/>
      <c r="O15" s="25"/>
      <c r="P15" s="27"/>
      <c r="Q15" s="23"/>
    </row>
    <row r="16" spans="1:17" ht="21.75" customHeight="1">
      <c r="A16" s="120"/>
      <c r="B16" s="120"/>
      <c r="C16" s="120"/>
      <c r="D16" s="40"/>
      <c r="E16" s="21"/>
      <c r="F16" s="27"/>
      <c r="G16" s="29"/>
      <c r="H16" s="25"/>
      <c r="I16" s="27"/>
      <c r="J16" s="25"/>
      <c r="K16" s="27"/>
      <c r="L16" s="29"/>
      <c r="M16" s="25"/>
      <c r="N16" s="27"/>
      <c r="O16" s="25"/>
      <c r="P16" s="27"/>
      <c r="Q16" s="23"/>
    </row>
    <row r="17" spans="1:17" ht="21.75" customHeight="1">
      <c r="A17" s="120"/>
      <c r="B17" s="120"/>
      <c r="C17" s="120"/>
      <c r="D17" s="40"/>
      <c r="E17" s="21"/>
      <c r="F17" s="27"/>
      <c r="G17" s="29"/>
      <c r="H17" s="25"/>
      <c r="I17" s="27"/>
      <c r="J17" s="25"/>
      <c r="K17" s="27"/>
      <c r="L17" s="29"/>
      <c r="M17" s="25"/>
      <c r="N17" s="27"/>
      <c r="O17" s="25"/>
      <c r="P17" s="27"/>
      <c r="Q17" s="23"/>
    </row>
    <row r="18" spans="1:17" ht="21.75" customHeight="1">
      <c r="A18" s="120"/>
      <c r="B18" s="120"/>
      <c r="C18" s="120"/>
      <c r="D18" s="40"/>
      <c r="E18" s="21"/>
      <c r="F18" s="27"/>
      <c r="G18" s="29"/>
      <c r="H18" s="25"/>
      <c r="I18" s="27"/>
      <c r="J18" s="25"/>
      <c r="K18" s="27"/>
      <c r="L18" s="29"/>
      <c r="M18" s="25"/>
      <c r="N18" s="27"/>
      <c r="O18" s="25"/>
      <c r="P18" s="27"/>
      <c r="Q18" s="23"/>
    </row>
    <row r="19" spans="1:17" ht="21.75" customHeight="1">
      <c r="A19" s="120"/>
      <c r="B19" s="120"/>
      <c r="C19" s="120"/>
      <c r="D19" s="40"/>
      <c r="E19" s="21"/>
      <c r="F19" s="27"/>
      <c r="G19" s="29"/>
      <c r="H19" s="25"/>
      <c r="I19" s="27"/>
      <c r="J19" s="25"/>
      <c r="K19" s="27"/>
      <c r="L19" s="29"/>
      <c r="M19" s="25"/>
      <c r="N19" s="27"/>
      <c r="O19" s="25"/>
      <c r="P19" s="27"/>
      <c r="Q19" s="23"/>
    </row>
    <row r="20" spans="1:17" ht="21.75" customHeight="1">
      <c r="A20" s="120"/>
      <c r="B20" s="120"/>
      <c r="C20" s="120"/>
      <c r="D20" s="40"/>
      <c r="E20" s="21"/>
      <c r="F20" s="27"/>
      <c r="G20" s="29"/>
      <c r="H20" s="25"/>
      <c r="I20" s="27"/>
      <c r="J20" s="25"/>
      <c r="K20" s="27"/>
      <c r="L20" s="29"/>
      <c r="M20" s="25"/>
      <c r="N20" s="27"/>
      <c r="O20" s="25"/>
      <c r="P20" s="27"/>
      <c r="Q20" s="23"/>
    </row>
    <row r="21" spans="1:17" ht="14.25" customHeight="1">
      <c r="A21" s="119" t="s">
        <v>47</v>
      </c>
      <c r="B21" s="119"/>
      <c r="C21" s="119"/>
      <c r="D21" s="119"/>
      <c r="E21" s="119"/>
      <c r="F21" s="119"/>
      <c r="G21" s="119"/>
      <c r="H21" s="119"/>
      <c r="I21" s="119"/>
      <c r="J21" s="119"/>
      <c r="K21" s="119"/>
      <c r="L21" s="119"/>
      <c r="M21" s="119"/>
      <c r="N21" s="119"/>
      <c r="O21" s="119"/>
      <c r="P21" s="119"/>
      <c r="Q21" s="119"/>
    </row>
    <row r="22" spans="1:17" ht="36.75" customHeight="1">
      <c r="A22" s="119" t="s">
        <v>48</v>
      </c>
      <c r="B22" s="119"/>
      <c r="C22" s="119"/>
      <c r="D22" s="119"/>
      <c r="E22" s="119"/>
      <c r="F22" s="119"/>
      <c r="G22" s="119"/>
      <c r="H22" s="119"/>
      <c r="I22" s="119"/>
      <c r="J22" s="119"/>
      <c r="K22" s="119"/>
      <c r="L22" s="119"/>
      <c r="M22" s="119"/>
      <c r="N22" s="119"/>
      <c r="O22" s="119"/>
      <c r="P22" s="119"/>
      <c r="Q22" s="119"/>
    </row>
    <row r="23" spans="1:17" ht="26.25" customHeight="1">
      <c r="A23" s="119" t="s">
        <v>49</v>
      </c>
      <c r="B23" s="119"/>
      <c r="C23" s="119"/>
      <c r="D23" s="119"/>
      <c r="E23" s="119"/>
      <c r="F23" s="119"/>
      <c r="G23" s="119"/>
      <c r="H23" s="119"/>
      <c r="I23" s="119"/>
      <c r="J23" s="119"/>
      <c r="K23" s="119"/>
      <c r="L23" s="119"/>
      <c r="M23" s="119"/>
      <c r="N23" s="119"/>
      <c r="O23" s="119"/>
      <c r="P23" s="119"/>
      <c r="Q23" s="119"/>
    </row>
    <row r="24" spans="1:17">
      <c r="A24" s="17"/>
      <c r="B24" s="17"/>
      <c r="C24" s="17"/>
      <c r="D24" s="17"/>
      <c r="E24" s="17"/>
      <c r="F24" s="17"/>
      <c r="G24" s="17"/>
      <c r="H24" s="17"/>
      <c r="I24" s="17"/>
      <c r="J24" s="17"/>
      <c r="K24" s="17"/>
      <c r="L24" s="17"/>
      <c r="M24" s="17"/>
      <c r="N24" s="17"/>
      <c r="O24" s="17"/>
      <c r="P24" s="17"/>
      <c r="Q24" s="17"/>
    </row>
  </sheetData>
  <mergeCells count="26">
    <mergeCell ref="A22:Q22"/>
    <mergeCell ref="A23:Q23"/>
    <mergeCell ref="A16:C16"/>
    <mergeCell ref="A17:C17"/>
    <mergeCell ref="A18:C18"/>
    <mergeCell ref="A19:C19"/>
    <mergeCell ref="A20:C20"/>
    <mergeCell ref="A21:Q21"/>
    <mergeCell ref="A15:C15"/>
    <mergeCell ref="A4:C4"/>
    <mergeCell ref="A5:C5"/>
    <mergeCell ref="A6:C6"/>
    <mergeCell ref="A7:C7"/>
    <mergeCell ref="A8:C8"/>
    <mergeCell ref="A9:C9"/>
    <mergeCell ref="A10:C10"/>
    <mergeCell ref="A11:C11"/>
    <mergeCell ref="A12:C12"/>
    <mergeCell ref="A13:C13"/>
    <mergeCell ref="A14:C14"/>
    <mergeCell ref="D2:J2"/>
    <mergeCell ref="K2:M2"/>
    <mergeCell ref="N2:Q2"/>
    <mergeCell ref="A3:J3"/>
    <mergeCell ref="K3:M3"/>
    <mergeCell ref="N3:Q3"/>
  </mergeCells>
  <phoneticPr fontId="18"/>
  <pageMargins left="0.55118110236220474" right="0.55118110236220474" top="0.59055118110236227" bottom="0.59055118110236227" header="0.51181102362204722" footer="0.51181102362204722"/>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Template>Normal</Template>
  <TotalTime>181</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患者数</vt:lpstr>
      <vt:lpstr>患者数 (別紙)</vt:lpstr>
      <vt:lpstr>研修医数(R5) </vt:lpstr>
      <vt:lpstr>研修医数(R6)</vt:lpstr>
      <vt:lpstr>研修医数(R7)</vt:lpstr>
      <vt:lpstr>患者数!Print_Area</vt:lpstr>
      <vt:lpstr>'患者数 (別紙)'!Print_Area</vt:lpstr>
      <vt:lpstr>'研修医数(R5) '!Print_Area</vt:lpstr>
      <vt:lpstr>'研修医数(R6)'!Print_Area</vt:lpstr>
      <vt:lpstr>'研修医数(R7)'!Print_Area</vt:lpstr>
      <vt:lpstr>'研修医数(R5) '!Print_Titles</vt:lpstr>
      <vt:lpstr>'研修医数(R6)'!Print_Titles</vt:lpstr>
      <vt:lpstr>'研修医数(R7)'!Print_Titles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dc:title>
  <dc:creator>厚生労働省本省</dc:creator>
  <cp:lastModifiedBy>清谷広樹</cp:lastModifiedBy>
  <cp:revision>2</cp:revision>
  <cp:lastPrinted>2023-04-20T06:05:27Z</cp:lastPrinted>
  <dcterms:created xsi:type="dcterms:W3CDTF">2022-09-22T12:11:00Z</dcterms:created>
  <dcterms:modified xsi:type="dcterms:W3CDTF">2023-04-20T06:46:11Z</dcterms:modified>
</cp:coreProperties>
</file>