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管理係\135_契約\06　委託\14　院内保育\プロポ（平成31年度）\公告　今から\"/>
    </mc:Choice>
  </mc:AlternateContent>
  <bookViews>
    <workbookView xWindow="600" yWindow="120" windowWidth="19395" windowHeight="7335"/>
  </bookViews>
  <sheets>
    <sheet name="様式第5号" sheetId="45" r:id="rId1"/>
  </sheets>
  <definedNames>
    <definedName name="_xlnm.Print_Area" localSheetId="0">様式第5号!$A$1:$G$53</definedName>
  </definedNames>
  <calcPr calcId="162913"/>
</workbook>
</file>

<file path=xl/calcChain.xml><?xml version="1.0" encoding="utf-8"?>
<calcChain xmlns="http://schemas.openxmlformats.org/spreadsheetml/2006/main">
  <c r="G34" i="45" l="1"/>
  <c r="G48" i="45" l="1"/>
  <c r="G47" i="45"/>
  <c r="G46" i="45"/>
  <c r="G45" i="45"/>
  <c r="G44" i="45"/>
  <c r="G43" i="45"/>
  <c r="G42" i="45"/>
  <c r="G41" i="45"/>
  <c r="G14" i="45"/>
  <c r="G13" i="45"/>
  <c r="G12" i="45"/>
  <c r="G11" i="45"/>
  <c r="G49" i="45" l="1"/>
  <c r="G15" i="45"/>
  <c r="G53" i="45"/>
</calcChain>
</file>

<file path=xl/sharedStrings.xml><?xml version="1.0" encoding="utf-8"?>
<sst xmlns="http://schemas.openxmlformats.org/spreadsheetml/2006/main" count="59" uniqueCount="51">
  <si>
    <t>園児数</t>
    <rPh sb="0" eb="2">
      <t>エンジ</t>
    </rPh>
    <rPh sb="2" eb="3">
      <t>スウ</t>
    </rPh>
    <phoneticPr fontId="1"/>
  </si>
  <si>
    <t>計</t>
    <rPh sb="0" eb="1">
      <t>ケイ</t>
    </rPh>
    <phoneticPr fontId="1"/>
  </si>
  <si>
    <t>管理費</t>
    <rPh sb="0" eb="2">
      <t>カンリ</t>
    </rPh>
    <rPh sb="2" eb="3">
      <t>ヒ</t>
    </rPh>
    <phoneticPr fontId="1"/>
  </si>
  <si>
    <t>日数</t>
    <rPh sb="0" eb="1">
      <t>ヒ</t>
    </rPh>
    <rPh sb="1" eb="2">
      <t>スウ</t>
    </rPh>
    <phoneticPr fontId="1"/>
  </si>
  <si>
    <t>月数</t>
    <rPh sb="0" eb="1">
      <t>ツキ</t>
    </rPh>
    <rPh sb="1" eb="2">
      <t>スウ</t>
    </rPh>
    <phoneticPr fontId="1"/>
  </si>
  <si>
    <t>おやつ</t>
    <phoneticPr fontId="1"/>
  </si>
  <si>
    <t>給食・昼食</t>
    <rPh sb="0" eb="2">
      <t>キュウショク</t>
    </rPh>
    <rPh sb="3" eb="5">
      <t>チュウショク</t>
    </rPh>
    <phoneticPr fontId="1"/>
  </si>
  <si>
    <t>区　分</t>
    <rPh sb="0" eb="1">
      <t>ク</t>
    </rPh>
    <rPh sb="2" eb="3">
      <t>ブン</t>
    </rPh>
    <phoneticPr fontId="1"/>
  </si>
  <si>
    <t>補食</t>
    <rPh sb="0" eb="2">
      <t>ホショク</t>
    </rPh>
    <phoneticPr fontId="1"/>
  </si>
  <si>
    <t>検食</t>
    <rPh sb="0" eb="2">
      <t>ケンショク</t>
    </rPh>
    <phoneticPr fontId="1"/>
  </si>
  <si>
    <t>注文数</t>
    <rPh sb="0" eb="2">
      <t>チュウモン</t>
    </rPh>
    <rPh sb="2" eb="3">
      <t>スウ</t>
    </rPh>
    <phoneticPr fontId="1"/>
  </si>
  <si>
    <t>給食・朝食</t>
    <rPh sb="0" eb="2">
      <t>キュウショク</t>
    </rPh>
    <rPh sb="3" eb="4">
      <t>アサ</t>
    </rPh>
    <phoneticPr fontId="1"/>
  </si>
  <si>
    <t>給食・夕食</t>
    <rPh sb="0" eb="2">
      <t>キュウショク</t>
    </rPh>
    <rPh sb="3" eb="5">
      <t>ユウショク</t>
    </rPh>
    <phoneticPr fontId="1"/>
  </si>
  <si>
    <t>給食・昼食（土）</t>
    <rPh sb="0" eb="2">
      <t>キュウショク</t>
    </rPh>
    <rPh sb="3" eb="5">
      <t>チュウショク</t>
    </rPh>
    <rPh sb="6" eb="7">
      <t>ツチ</t>
    </rPh>
    <phoneticPr fontId="1"/>
  </si>
  <si>
    <t>おやつ（土）</t>
    <rPh sb="4" eb="5">
      <t>ツチ</t>
    </rPh>
    <phoneticPr fontId="1"/>
  </si>
  <si>
    <t>補食（土）</t>
    <rPh sb="0" eb="2">
      <t>ホショク</t>
    </rPh>
    <rPh sb="3" eb="4">
      <t>ツチ</t>
    </rPh>
    <phoneticPr fontId="1"/>
  </si>
  <si>
    <t>　　　　　　　　　　　　　　　　　　　　　</t>
    <phoneticPr fontId="1"/>
  </si>
  <si>
    <t>0人～5人</t>
    <rPh sb="1" eb="2">
      <t>ニン</t>
    </rPh>
    <rPh sb="4" eb="5">
      <t>ニン</t>
    </rPh>
    <phoneticPr fontId="1"/>
  </si>
  <si>
    <t>6人～10人</t>
    <rPh sb="1" eb="2">
      <t>ニン</t>
    </rPh>
    <rPh sb="5" eb="6">
      <t>ニン</t>
    </rPh>
    <phoneticPr fontId="1"/>
  </si>
  <si>
    <t>11人～15人</t>
    <rPh sb="2" eb="3">
      <t>ニン</t>
    </rPh>
    <rPh sb="6" eb="7">
      <t>ニン</t>
    </rPh>
    <phoneticPr fontId="1"/>
  </si>
  <si>
    <t>月数</t>
    <rPh sb="0" eb="2">
      <t>ツキスウ</t>
    </rPh>
    <phoneticPr fontId="1"/>
  </si>
  <si>
    <t>保育児童数</t>
    <rPh sb="0" eb="2">
      <t>ホイク</t>
    </rPh>
    <rPh sb="2" eb="4">
      <t>ジドウ</t>
    </rPh>
    <rPh sb="4" eb="5">
      <t>スウ</t>
    </rPh>
    <phoneticPr fontId="1"/>
  </si>
  <si>
    <t>【備考】</t>
    <rPh sb="1" eb="3">
      <t>ビコウ</t>
    </rPh>
    <phoneticPr fontId="1"/>
  </si>
  <si>
    <t>㊞</t>
    <phoneticPr fontId="1"/>
  </si>
  <si>
    <t>保育所内で使用する消耗品（折り紙、トイレットペーパー、洗剤等）やリネン交換費（お昼寝布団）は、</t>
    <rPh sb="0" eb="2">
      <t>ホイク</t>
    </rPh>
    <rPh sb="2" eb="3">
      <t>ショ</t>
    </rPh>
    <rPh sb="3" eb="4">
      <t>ナイ</t>
    </rPh>
    <rPh sb="5" eb="7">
      <t>シヨウ</t>
    </rPh>
    <rPh sb="9" eb="11">
      <t>ショウモウ</t>
    </rPh>
    <rPh sb="11" eb="12">
      <t>ヒン</t>
    </rPh>
    <rPh sb="13" eb="14">
      <t>オ</t>
    </rPh>
    <rPh sb="15" eb="16">
      <t>ガミ</t>
    </rPh>
    <rPh sb="27" eb="29">
      <t>センザイ</t>
    </rPh>
    <rPh sb="29" eb="30">
      <t>トウ</t>
    </rPh>
    <rPh sb="35" eb="37">
      <t>コウカン</t>
    </rPh>
    <rPh sb="37" eb="38">
      <t>ヒ</t>
    </rPh>
    <rPh sb="40" eb="42">
      <t>ヒルネ</t>
    </rPh>
    <rPh sb="42" eb="44">
      <t>フトン</t>
    </rPh>
    <phoneticPr fontId="1"/>
  </si>
  <si>
    <t>自園調理かどうかは問いません。</t>
    <rPh sb="0" eb="1">
      <t>ジ</t>
    </rPh>
    <rPh sb="1" eb="2">
      <t>エン</t>
    </rPh>
    <rPh sb="2" eb="4">
      <t>チョウリ</t>
    </rPh>
    <rPh sb="9" eb="10">
      <t>ト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</si>
  <si>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</si>
  <si>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高砂市民病院院内保育所運営業務　業務費内訳書</t>
    <rPh sb="0" eb="4">
      <t>タカサゴシミン</t>
    </rPh>
    <rPh sb="4" eb="6">
      <t>ビョウイン</t>
    </rPh>
    <rPh sb="6" eb="8">
      <t>インナイ</t>
    </rPh>
    <rPh sb="8" eb="10">
      <t>ホイク</t>
    </rPh>
    <rPh sb="10" eb="11">
      <t>ショ</t>
    </rPh>
    <rPh sb="11" eb="13">
      <t>ウンエイ</t>
    </rPh>
    <rPh sb="13" eb="15">
      <t>ギョウム</t>
    </rPh>
    <rPh sb="16" eb="18">
      <t>ギョウム</t>
    </rPh>
    <rPh sb="18" eb="19">
      <t>ヒ</t>
    </rPh>
    <rPh sb="19" eb="22">
      <t>ウチワケショ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</si>
  <si>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</si>
  <si>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</si>
  <si>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　０歳児　３：１　、　１～２歳児　４：１　、　３歳児以上　１０：１</t>
    <phoneticPr fontId="1"/>
  </si>
  <si>
    <t>Ⅰ　保育委託料</t>
    <rPh sb="2" eb="4">
      <t>ホイク</t>
    </rPh>
    <rPh sb="4" eb="7">
      <t>イタクリョウ</t>
    </rPh>
    <phoneticPr fontId="1"/>
  </si>
  <si>
    <t>Ⅱ　管理費</t>
    <rPh sb="2" eb="4">
      <t>カンリ</t>
    </rPh>
    <rPh sb="4" eb="5">
      <t>ヒ</t>
    </rPh>
    <phoneticPr fontId="1"/>
  </si>
  <si>
    <t>Ⅲ　給食・おやつ・補食</t>
    <rPh sb="2" eb="4">
      <t>キュウショク</t>
    </rPh>
    <rPh sb="9" eb="11">
      <t>ホショク</t>
    </rPh>
    <phoneticPr fontId="1"/>
  </si>
  <si>
    <t>◇　見積算定用園児数（ただし、あくまで想定であり、実際の入所児童数を保証するものではない。）</t>
    <rPh sb="2" eb="4">
      <t>ミツモリ</t>
    </rPh>
    <rPh sb="4" eb="6">
      <t>サンテイ</t>
    </rPh>
    <rPh sb="6" eb="7">
      <t>ヨウ</t>
    </rPh>
    <rPh sb="7" eb="9">
      <t>エンジ</t>
    </rPh>
    <rPh sb="9" eb="10">
      <t>スウ</t>
    </rPh>
    <phoneticPr fontId="1"/>
  </si>
  <si>
    <t>Ⅲの内訳の提出は不要です。</t>
    <phoneticPr fontId="1"/>
  </si>
  <si>
    <t>16人以上1人当たり
※18人の利用が36回あったと仮定する。</t>
    <rPh sb="2" eb="5">
      <t>ニンイジョウ</t>
    </rPh>
    <rPh sb="6" eb="7">
      <t>リ</t>
    </rPh>
    <rPh sb="7" eb="8">
      <t>ア</t>
    </rPh>
    <rPh sb="14" eb="15">
      <t>ニン</t>
    </rPh>
    <rPh sb="16" eb="18">
      <t>リヨウ</t>
    </rPh>
    <rPh sb="21" eb="22">
      <t>カイ</t>
    </rPh>
    <rPh sb="26" eb="28">
      <t>カテイ</t>
    </rPh>
    <phoneticPr fontId="1"/>
  </si>
  <si>
    <t>1箇月のうち15日以上保育施設を利用した場合を月極保育とし、それ以外の場合を一時保育とする。</t>
    <rPh sb="1" eb="2">
      <t>コ</t>
    </rPh>
    <rPh sb="2" eb="3">
      <t>ゲツ</t>
    </rPh>
    <rPh sb="8" eb="11">
      <t>ニチイジョウ</t>
    </rPh>
    <rPh sb="11" eb="13">
      <t>ホイク</t>
    </rPh>
    <rPh sb="13" eb="15">
      <t>シセツ</t>
    </rPh>
    <rPh sb="16" eb="18">
      <t>リヨウ</t>
    </rPh>
    <rPh sb="20" eb="22">
      <t>バアイ</t>
    </rPh>
    <rPh sb="23" eb="25">
      <t>ツキギメ</t>
    </rPh>
    <rPh sb="25" eb="27">
      <t>ホイク</t>
    </rPh>
    <rPh sb="32" eb="34">
      <t>イガイ</t>
    </rPh>
    <rPh sb="35" eb="37">
      <t>バアイ</t>
    </rPh>
    <rPh sb="38" eb="40">
      <t>イチジ</t>
    </rPh>
    <rPh sb="40" eb="42">
      <t>ホイク</t>
    </rPh>
    <phoneticPr fontId="1"/>
  </si>
  <si>
    <t>※Ⅱ（管理費）及びⅢ（給食・おやつ・補食）の費用がⅠ（保育委託料）に全て含まれる場合は、Ⅱ及び</t>
    <rPh sb="3" eb="5">
      <t>カンリ</t>
    </rPh>
    <rPh sb="5" eb="6">
      <t>ヒ</t>
    </rPh>
    <rPh sb="7" eb="8">
      <t>オヨ</t>
    </rPh>
    <rPh sb="11" eb="13">
      <t>キュウショク</t>
    </rPh>
    <rPh sb="18" eb="20">
      <t>ホショク</t>
    </rPh>
    <rPh sb="22" eb="24">
      <t>ヒヨウ</t>
    </rPh>
    <rPh sb="27" eb="29">
      <t>ホイク</t>
    </rPh>
    <rPh sb="29" eb="32">
      <t>イタクリョウ</t>
    </rPh>
    <rPh sb="34" eb="35">
      <t>スベ</t>
    </rPh>
    <rPh sb="36" eb="37">
      <t>フク</t>
    </rPh>
    <rPh sb="40" eb="42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</si>
  <si>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</si>
  <si>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※高砂市指名競争入札参加資格者は、当該登録内容に限る。</t>
    <rPh sb="1" eb="4">
      <t>タカサゴシ</t>
    </rPh>
    <rPh sb="4" eb="6">
      <t>シメイ</t>
    </rPh>
    <rPh sb="6" eb="8">
      <t>キョウソウ</t>
    </rPh>
    <rPh sb="8" eb="10">
      <t>ニュウサツ</t>
    </rPh>
    <rPh sb="10" eb="12">
      <t>サンカ</t>
    </rPh>
    <rPh sb="12" eb="15">
      <t>シカクシャ</t>
    </rPh>
    <rPh sb="17" eb="19">
      <t>トウガイ</t>
    </rPh>
    <rPh sb="19" eb="21">
      <t>トウロク</t>
    </rPh>
    <rPh sb="21" eb="23">
      <t>ナイヨウ</t>
    </rPh>
    <rPh sb="24" eb="25">
      <t>カギ</t>
    </rPh>
    <phoneticPr fontId="1"/>
  </si>
  <si>
    <t>単価(税抜き)</t>
    <rPh sb="0" eb="2">
      <t>タンカ</t>
    </rPh>
    <rPh sb="3" eb="5">
      <t>ゼイヌキ</t>
    </rPh>
    <phoneticPr fontId="1"/>
  </si>
  <si>
    <t>一時保育の全児童の利用日数を合計し、15で除して得られた数値（小数点第1位を四捨五入）に、</t>
    <rPh sb="0" eb="2">
      <t>イチジ</t>
    </rPh>
    <rPh sb="2" eb="4">
      <t>ホイク</t>
    </rPh>
    <rPh sb="5" eb="6">
      <t>ゼン</t>
    </rPh>
    <rPh sb="6" eb="8">
      <t>ジドウ</t>
    </rPh>
    <rPh sb="9" eb="11">
      <t>リヨウ</t>
    </rPh>
    <rPh sb="11" eb="13">
      <t>ニッスウ</t>
    </rPh>
    <rPh sb="14" eb="16">
      <t>ゴウケイ</t>
    </rPh>
    <rPh sb="21" eb="22">
      <t>ジョ</t>
    </rPh>
    <rPh sb="24" eb="25">
      <t>エ</t>
    </rPh>
    <rPh sb="28" eb="30">
      <t>スウチ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1"/>
  </si>
  <si>
    <t>月極保育の児童数を加算して得られた数を保育児童数とする。</t>
    <rPh sb="0" eb="2">
      <t>ツキギメ</t>
    </rPh>
    <rPh sb="2" eb="4">
      <t>ホイク</t>
    </rPh>
    <rPh sb="5" eb="7">
      <t>ジドウ</t>
    </rPh>
    <rPh sb="7" eb="8">
      <t>スウ</t>
    </rPh>
    <rPh sb="9" eb="11">
      <t>カサン</t>
    </rPh>
    <rPh sb="13" eb="14">
      <t>エ</t>
    </rPh>
    <rPh sb="17" eb="18">
      <t>スウ</t>
    </rPh>
    <rPh sb="19" eb="21">
      <t>ホイク</t>
    </rPh>
    <rPh sb="21" eb="23">
      <t>ジドウ</t>
    </rPh>
    <rPh sb="23" eb="24">
      <t>スウ</t>
    </rPh>
    <phoneticPr fontId="1"/>
  </si>
  <si>
    <t>◇　保育士配置基準（※常時２人以上配置）</t>
    <rPh sb="14" eb="15">
      <t>ニン</t>
    </rPh>
    <phoneticPr fontId="1"/>
  </si>
  <si>
    <t>　　　保育児童数　　5人の場合　　0歳児　2人　、　1～2歳児　2人　、　3歳児以上　1人</t>
    <rPh sb="3" eb="5">
      <t>ホイク</t>
    </rPh>
    <rPh sb="5" eb="7">
      <t>ジドウ</t>
    </rPh>
    <rPh sb="7" eb="8">
      <t>スウ</t>
    </rPh>
    <rPh sb="11" eb="12">
      <t>ニン</t>
    </rPh>
    <rPh sb="13" eb="15">
      <t>バアイ</t>
    </rPh>
    <rPh sb="22" eb="23">
      <t>ニン</t>
    </rPh>
    <rPh sb="33" eb="34">
      <t>ニン</t>
    </rPh>
    <rPh sb="44" eb="45">
      <t>ニン</t>
    </rPh>
    <phoneticPr fontId="1"/>
  </si>
  <si>
    <t>　　　保育児童数　10人の場合　　0歳児　3人　、　1～2歳児　5人　、　3歳児以上　2人</t>
    <rPh sb="3" eb="5">
      <t>ホイク</t>
    </rPh>
    <rPh sb="5" eb="7">
      <t>ジドウ</t>
    </rPh>
    <rPh sb="7" eb="8">
      <t>スウ</t>
    </rPh>
    <rPh sb="11" eb="12">
      <t>ニン</t>
    </rPh>
    <rPh sb="13" eb="15">
      <t>バアイ</t>
    </rPh>
    <rPh sb="22" eb="23">
      <t>ニン</t>
    </rPh>
    <rPh sb="33" eb="34">
      <t>ニン</t>
    </rPh>
    <rPh sb="44" eb="45">
      <t>ニン</t>
    </rPh>
    <phoneticPr fontId="1"/>
  </si>
  <si>
    <t>　　　保育児童数　15人の場合　　0歳児　4人　、　1～2歳児　7人　、　3歳児以上　4人</t>
    <rPh sb="3" eb="5">
      <t>ホイク</t>
    </rPh>
    <rPh sb="5" eb="7">
      <t>ジドウ</t>
    </rPh>
    <rPh sb="7" eb="8">
      <t>スウ</t>
    </rPh>
    <rPh sb="11" eb="12">
      <t>ニン</t>
    </rPh>
    <rPh sb="13" eb="15">
      <t>バアイ</t>
    </rPh>
    <rPh sb="22" eb="23">
      <t>ニン</t>
    </rPh>
    <rPh sb="33" eb="34">
      <t>ニン</t>
    </rPh>
    <rPh sb="44" eb="45">
      <t>ニン</t>
    </rPh>
    <phoneticPr fontId="1"/>
  </si>
  <si>
    <t>　　　保育児童数　18人の場合　　0歳児　5人　、　1～2歳児　8人　、　3歳児以上　5人</t>
    <rPh sb="3" eb="5">
      <t>ホイク</t>
    </rPh>
    <rPh sb="5" eb="7">
      <t>ジドウ</t>
    </rPh>
    <rPh sb="7" eb="8">
      <t>スウ</t>
    </rPh>
    <rPh sb="11" eb="12">
      <t>ニン</t>
    </rPh>
    <rPh sb="13" eb="15">
      <t>バアイ</t>
    </rPh>
    <rPh sb="22" eb="23">
      <t>ニン</t>
    </rPh>
    <rPh sb="33" eb="34">
      <t>ニン</t>
    </rPh>
    <rPh sb="44" eb="45">
      <t>ニン</t>
    </rPh>
    <phoneticPr fontId="1"/>
  </si>
  <si>
    <t>管理費に含めて見積ってください。</t>
    <phoneticPr fontId="1"/>
  </si>
  <si>
    <t>委託料総額(税抜き)</t>
    <rPh sb="0" eb="3">
      <t>イタクリョウ</t>
    </rPh>
    <rPh sb="3" eb="5">
      <t>ソウガク</t>
    </rPh>
    <rPh sb="6" eb="8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</si>
</sst>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3" fillId="0" borderId="0" xfId="0" applyFo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5" xfId="0" applyBorder="1" applyAlignment="1"/>
    <xf numFmtId="0" fontId="0" fillId="0" borderId="0" xfId="0" applyBorder="1">
      <alignment vertical="center"/>
    </xf>
    <xf numFmtId="177" fontId="4" fillId="0" borderId="0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38" fontId="7" fillId="0" borderId="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7" fillId="0" borderId="0" xfId="1" applyFont="1" applyFill="1" applyBorder="1">
      <alignment vertical="center"/>
    </xf>
    <xf numFmtId="176" fontId="0" fillId="0" borderId="0" xfId="0" applyNumberFormat="1" applyBorder="1" applyAlignment="1">
      <alignment horizontal="left"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7" fontId="0" fillId="0" borderId="15" xfId="0" applyNumberFormat="1" applyFill="1" applyBorder="1">
      <alignment vertical="center"/>
    </xf>
    <xf numFmtId="38" fontId="7" fillId="0" borderId="15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7" fontId="13" fillId="2" borderId="1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CCFF33"/>
      <color rgb="FF66FF66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G36" sqref="G36"/>
    </sheetView>
  </sheetViews>
  <sheetFormatPr defaultRowHeight="22.5" customHeight="1" x14ac:dyDescent="0.15"/>
  <cols>
    <col min="1" max="1" width="16.25" customWidth="1"/>
    <col min="2" max="2" width="5.625" customWidth="1"/>
    <col min="3" max="4" width="7.5" customWidth="1"/>
    <col min="5" max="5" width="21.25" customWidth="1"/>
    <col min="6" max="6" width="7.5" customWidth="1"/>
    <col min="7" max="7" width="25" customWidth="1"/>
  </cols>
  <sheetData>
    <row r="1" spans="1:8" ht="22.5" customHeight="1" x14ac:dyDescent="0.15">
      <c r="A1" t="s">
        <v>26</v>
      </c>
      <c r="D1" s="5"/>
      <c r="E1" s="7"/>
      <c r="F1" s="13"/>
      <c r="G1" s="14"/>
      <c r="H1" s="8"/>
    </row>
    <row r="2" spans="1:8" ht="22.5" customHeight="1" x14ac:dyDescent="0.15">
      <c r="A2" s="60" t="s">
        <v>27</v>
      </c>
      <c r="B2" s="60"/>
      <c r="C2" s="60"/>
      <c r="D2" s="60"/>
      <c r="E2" s="60"/>
      <c r="F2" s="60"/>
      <c r="G2" s="60"/>
      <c r="H2" s="8"/>
    </row>
    <row r="3" spans="1:8" ht="22.5" customHeight="1" x14ac:dyDescent="0.15">
      <c r="D3" s="5"/>
      <c r="E3" s="7"/>
      <c r="F3" s="13"/>
      <c r="G3" s="14"/>
      <c r="H3" s="8"/>
    </row>
    <row r="4" spans="1:8" ht="37.5" customHeight="1" x14ac:dyDescent="0.15">
      <c r="A4" s="52" t="s">
        <v>28</v>
      </c>
      <c r="D4" s="5"/>
      <c r="E4" s="7"/>
      <c r="F4" s="13"/>
      <c r="G4" s="14"/>
      <c r="H4" s="8"/>
    </row>
    <row r="5" spans="1:8" ht="37.5" customHeight="1" x14ac:dyDescent="0.15">
      <c r="A5" s="53" t="s">
        <v>39</v>
      </c>
      <c r="D5" s="5"/>
      <c r="E5" s="7"/>
      <c r="F5" s="13"/>
      <c r="G5" s="14"/>
      <c r="H5" s="8"/>
    </row>
    <row r="6" spans="1:8" ht="37.5" customHeight="1" x14ac:dyDescent="0.15">
      <c r="A6" s="54" t="s">
        <v>29</v>
      </c>
      <c r="B6" s="15"/>
      <c r="C6" s="15"/>
      <c r="D6" s="19"/>
      <c r="E6" s="39" t="s">
        <v>16</v>
      </c>
      <c r="F6" s="39"/>
      <c r="G6" s="32" t="s">
        <v>23</v>
      </c>
      <c r="H6" s="8"/>
    </row>
    <row r="7" spans="1:8" ht="22.5" customHeight="1" x14ac:dyDescent="0.15">
      <c r="A7" s="55" t="s">
        <v>40</v>
      </c>
      <c r="B7" s="20"/>
      <c r="C7" s="20"/>
      <c r="D7" s="24"/>
      <c r="E7" s="51"/>
      <c r="F7" s="51"/>
      <c r="G7" s="38"/>
      <c r="H7" s="8"/>
    </row>
    <row r="8" spans="1:8" ht="22.5" customHeight="1" x14ac:dyDescent="0.15">
      <c r="A8" s="24"/>
      <c r="B8" s="20"/>
      <c r="C8" s="20"/>
      <c r="D8" s="24"/>
      <c r="E8" s="36"/>
      <c r="F8" s="37"/>
      <c r="G8" s="38"/>
      <c r="H8" s="8"/>
    </row>
    <row r="9" spans="1:8" ht="22.5" customHeight="1" thickBot="1" x14ac:dyDescent="0.2">
      <c r="A9" s="7" t="s">
        <v>31</v>
      </c>
      <c r="H9" s="2"/>
    </row>
    <row r="10" spans="1:8" ht="22.5" customHeight="1" x14ac:dyDescent="0.15">
      <c r="A10" s="59" t="s">
        <v>21</v>
      </c>
      <c r="B10" s="61"/>
      <c r="C10" s="61"/>
      <c r="D10" s="61"/>
      <c r="E10" s="17" t="s">
        <v>41</v>
      </c>
      <c r="F10" s="44" t="s">
        <v>20</v>
      </c>
      <c r="G10" s="10" t="s">
        <v>1</v>
      </c>
    </row>
    <row r="11" spans="1:8" ht="22.5" customHeight="1" x14ac:dyDescent="0.15">
      <c r="A11" s="59" t="s">
        <v>17</v>
      </c>
      <c r="B11" s="61"/>
      <c r="C11" s="61"/>
      <c r="D11" s="61"/>
      <c r="E11" s="27"/>
      <c r="F11" s="45">
        <v>6</v>
      </c>
      <c r="G11" s="25">
        <f>E11*F11</f>
        <v>0</v>
      </c>
    </row>
    <row r="12" spans="1:8" ht="22.5" customHeight="1" x14ac:dyDescent="0.15">
      <c r="A12" s="59" t="s">
        <v>18</v>
      </c>
      <c r="B12" s="61"/>
      <c r="C12" s="61"/>
      <c r="D12" s="61"/>
      <c r="E12" s="27"/>
      <c r="F12" s="45">
        <v>18</v>
      </c>
      <c r="G12" s="25">
        <f>E12*F12</f>
        <v>0</v>
      </c>
    </row>
    <row r="13" spans="1:8" ht="22.5" customHeight="1" x14ac:dyDescent="0.15">
      <c r="A13" s="62" t="s">
        <v>19</v>
      </c>
      <c r="B13" s="63"/>
      <c r="C13" s="63"/>
      <c r="D13" s="63"/>
      <c r="E13" s="42"/>
      <c r="F13" s="46">
        <v>12</v>
      </c>
      <c r="G13" s="43">
        <f>E13*F13</f>
        <v>0</v>
      </c>
    </row>
    <row r="14" spans="1:8" ht="30" customHeight="1" thickBot="1" x14ac:dyDescent="0.2">
      <c r="A14" s="57" t="s">
        <v>36</v>
      </c>
      <c r="B14" s="58"/>
      <c r="C14" s="58"/>
      <c r="D14" s="59"/>
      <c r="E14" s="28"/>
      <c r="F14" s="45">
        <v>36</v>
      </c>
      <c r="G14" s="25">
        <f>E14*3*F14</f>
        <v>0</v>
      </c>
    </row>
    <row r="15" spans="1:8" ht="22.5" customHeight="1" x14ac:dyDescent="0.15">
      <c r="A15" s="64" t="s">
        <v>1</v>
      </c>
      <c r="B15" s="65"/>
      <c r="C15" s="65"/>
      <c r="D15" s="65"/>
      <c r="E15" s="66"/>
      <c r="F15" s="40"/>
      <c r="G15" s="41">
        <f>SUM(G11:G14)</f>
        <v>0</v>
      </c>
    </row>
    <row r="16" spans="1:8" ht="22.5" customHeight="1" x14ac:dyDescent="0.15">
      <c r="A16" s="31" t="s">
        <v>22</v>
      </c>
      <c r="B16" s="23"/>
      <c r="C16" s="23"/>
      <c r="D16" s="23"/>
      <c r="E16" s="23"/>
      <c r="F16" s="14"/>
      <c r="G16" s="30"/>
    </row>
    <row r="17" spans="1:7" ht="22.5" customHeight="1" x14ac:dyDescent="0.15">
      <c r="A17" s="31" t="s">
        <v>37</v>
      </c>
      <c r="B17" s="23"/>
      <c r="C17" s="23"/>
      <c r="D17" s="23"/>
      <c r="E17" s="23"/>
      <c r="F17" s="14"/>
      <c r="G17" s="30"/>
    </row>
    <row r="18" spans="1:7" ht="22.5" customHeight="1" x14ac:dyDescent="0.15">
      <c r="A18" s="31" t="s">
        <v>42</v>
      </c>
      <c r="B18" s="23"/>
      <c r="C18" s="23"/>
      <c r="D18" s="23"/>
      <c r="E18" s="23"/>
      <c r="F18" s="14"/>
      <c r="G18" s="30"/>
    </row>
    <row r="19" spans="1:7" ht="22.5" customHeight="1" x14ac:dyDescent="0.15">
      <c r="A19" s="31" t="s">
        <v>43</v>
      </c>
      <c r="B19" s="23"/>
      <c r="C19" s="23"/>
      <c r="D19" s="23"/>
      <c r="E19" s="23"/>
      <c r="F19" s="14"/>
      <c r="G19" s="30"/>
    </row>
    <row r="20" spans="1:7" ht="22.5" customHeight="1" x14ac:dyDescent="0.15">
      <c r="B20" s="23"/>
      <c r="C20" s="23"/>
      <c r="D20" s="23"/>
      <c r="E20" s="23"/>
      <c r="F20" s="14"/>
      <c r="G20" s="30"/>
    </row>
    <row r="21" spans="1:7" ht="22.5" customHeight="1" x14ac:dyDescent="0.15">
      <c r="A21" t="s">
        <v>44</v>
      </c>
      <c r="B21" s="23"/>
      <c r="C21" s="23"/>
      <c r="D21" s="23"/>
      <c r="E21" s="23"/>
      <c r="F21" s="14"/>
      <c r="G21" s="30"/>
    </row>
    <row r="22" spans="1:7" ht="22.5" customHeight="1" x14ac:dyDescent="0.15">
      <c r="A22" s="50" t="s">
        <v>30</v>
      </c>
      <c r="B22" s="23"/>
      <c r="C22" s="23"/>
      <c r="F22" s="14"/>
      <c r="G22" s="30"/>
    </row>
    <row r="23" spans="1:7" ht="22.5" customHeight="1" x14ac:dyDescent="0.15">
      <c r="A23" s="31" t="s">
        <v>34</v>
      </c>
      <c r="B23" s="23"/>
      <c r="C23" s="23"/>
      <c r="F23" s="14"/>
      <c r="G23" s="30"/>
    </row>
    <row r="24" spans="1:7" ht="22.5" customHeight="1" x14ac:dyDescent="0.15">
      <c r="A24" s="50" t="s">
        <v>45</v>
      </c>
      <c r="B24" s="23"/>
      <c r="C24" s="23"/>
      <c r="F24" s="14"/>
      <c r="G24" s="30"/>
    </row>
    <row r="25" spans="1:7" ht="22.5" customHeight="1" x14ac:dyDescent="0.15">
      <c r="A25" s="50" t="s">
        <v>46</v>
      </c>
      <c r="B25" s="23"/>
      <c r="C25" s="23"/>
      <c r="F25" s="14"/>
      <c r="G25" s="30"/>
    </row>
    <row r="26" spans="1:7" ht="22.5" customHeight="1" x14ac:dyDescent="0.15">
      <c r="A26" s="50" t="s">
        <v>47</v>
      </c>
      <c r="B26" s="23"/>
      <c r="C26" s="23"/>
      <c r="F26" s="14"/>
      <c r="G26" s="30"/>
    </row>
    <row r="27" spans="1:7" ht="22.5" customHeight="1" x14ac:dyDescent="0.15">
      <c r="A27" s="50" t="s">
        <v>48</v>
      </c>
      <c r="B27" s="23"/>
      <c r="C27" s="23"/>
      <c r="F27" s="14"/>
      <c r="G27" s="30"/>
    </row>
    <row r="28" spans="1:7" ht="22.5" customHeight="1" x14ac:dyDescent="0.15">
      <c r="A28" s="50"/>
      <c r="B28" s="23"/>
      <c r="C28" s="23"/>
      <c r="F28" s="14"/>
      <c r="G28" s="30"/>
    </row>
    <row r="29" spans="1:7" ht="22.5" customHeight="1" x14ac:dyDescent="0.15">
      <c r="A29" s="50" t="s">
        <v>38</v>
      </c>
      <c r="B29" s="23"/>
      <c r="C29" s="23"/>
      <c r="F29" s="14"/>
      <c r="G29" s="30"/>
    </row>
    <row r="30" spans="1:7" ht="22.5" customHeight="1" x14ac:dyDescent="0.15">
      <c r="A30" s="31" t="s">
        <v>35</v>
      </c>
      <c r="B30" s="23"/>
      <c r="C30" s="23"/>
      <c r="F30" s="14"/>
      <c r="G30" s="30"/>
    </row>
    <row r="31" spans="1:7" ht="22.5" customHeight="1" x14ac:dyDescent="0.15">
      <c r="A31" s="31"/>
      <c r="B31" s="23"/>
      <c r="C31" s="23"/>
      <c r="F31" s="14"/>
      <c r="G31" s="30"/>
    </row>
    <row r="32" spans="1:7" ht="22.5" customHeight="1" thickBot="1" x14ac:dyDescent="0.2">
      <c r="A32" s="7" t="s">
        <v>32</v>
      </c>
      <c r="E32" s="1"/>
      <c r="F32" s="6"/>
      <c r="G32" s="14"/>
    </row>
    <row r="33" spans="1:7" ht="22.5" customHeight="1" x14ac:dyDescent="0.15">
      <c r="A33" s="59"/>
      <c r="B33" s="61"/>
      <c r="C33" s="61"/>
      <c r="D33" s="67"/>
      <c r="E33" s="17" t="s">
        <v>41</v>
      </c>
      <c r="F33" s="9" t="s">
        <v>4</v>
      </c>
      <c r="G33" s="10" t="s">
        <v>1</v>
      </c>
    </row>
    <row r="34" spans="1:7" ht="22.5" customHeight="1" thickBot="1" x14ac:dyDescent="0.2">
      <c r="A34" s="59" t="s">
        <v>2</v>
      </c>
      <c r="B34" s="61"/>
      <c r="C34" s="61"/>
      <c r="D34" s="67"/>
      <c r="E34" s="28"/>
      <c r="F34" s="4">
        <v>36</v>
      </c>
      <c r="G34" s="25">
        <f>E34*F34</f>
        <v>0</v>
      </c>
    </row>
    <row r="35" spans="1:7" ht="22.5" customHeight="1" x14ac:dyDescent="0.15">
      <c r="A35" s="49" t="s">
        <v>22</v>
      </c>
      <c r="B35" s="33"/>
      <c r="C35" s="33"/>
      <c r="D35" s="33"/>
      <c r="E35" s="35"/>
      <c r="F35" s="13"/>
      <c r="G35" s="30"/>
    </row>
    <row r="36" spans="1:7" ht="22.5" customHeight="1" x14ac:dyDescent="0.15">
      <c r="A36" s="49" t="s">
        <v>24</v>
      </c>
      <c r="B36" s="33"/>
      <c r="C36" s="33"/>
      <c r="D36" s="33"/>
      <c r="E36" s="35"/>
      <c r="F36" s="13"/>
      <c r="G36" s="30"/>
    </row>
    <row r="37" spans="1:7" ht="22.5" customHeight="1" x14ac:dyDescent="0.15">
      <c r="A37" s="49" t="s">
        <v>49</v>
      </c>
      <c r="B37" s="33"/>
      <c r="C37" s="33"/>
      <c r="D37" s="33"/>
      <c r="E37" s="35"/>
      <c r="F37" s="13"/>
      <c r="G37" s="30"/>
    </row>
    <row r="38" spans="1:7" ht="22.5" customHeight="1" x14ac:dyDescent="0.15">
      <c r="A38" s="20"/>
      <c r="B38" s="20"/>
      <c r="C38" s="20"/>
      <c r="D38" s="20"/>
      <c r="E38" s="22"/>
      <c r="F38" s="13"/>
      <c r="G38" s="21"/>
    </row>
    <row r="39" spans="1:7" ht="22.5" customHeight="1" thickBot="1" x14ac:dyDescent="0.2">
      <c r="A39" s="7" t="s">
        <v>33</v>
      </c>
      <c r="E39" s="1"/>
      <c r="F39" s="6"/>
      <c r="G39" s="14"/>
    </row>
    <row r="40" spans="1:7" ht="22.5" customHeight="1" x14ac:dyDescent="0.15">
      <c r="A40" s="48" t="s">
        <v>7</v>
      </c>
      <c r="B40" s="48" t="s">
        <v>9</v>
      </c>
      <c r="C40" s="48" t="s">
        <v>0</v>
      </c>
      <c r="D40" s="47" t="s">
        <v>10</v>
      </c>
      <c r="E40" s="17" t="s">
        <v>41</v>
      </c>
      <c r="F40" s="9" t="s">
        <v>3</v>
      </c>
      <c r="G40" s="10" t="s">
        <v>1</v>
      </c>
    </row>
    <row r="41" spans="1:7" ht="22.5" customHeight="1" x14ac:dyDescent="0.15">
      <c r="A41" s="3" t="s">
        <v>6</v>
      </c>
      <c r="B41" s="3">
        <v>2</v>
      </c>
      <c r="C41" s="3">
        <v>10</v>
      </c>
      <c r="D41" s="16">
        <v>12</v>
      </c>
      <c r="E41" s="27"/>
      <c r="F41" s="11">
        <v>737</v>
      </c>
      <c r="G41" s="26">
        <f t="shared" ref="G41:G48" si="0">D41*E41*F41</f>
        <v>0</v>
      </c>
    </row>
    <row r="42" spans="1:7" ht="22.5" customHeight="1" x14ac:dyDescent="0.15">
      <c r="A42" s="3" t="s">
        <v>13</v>
      </c>
      <c r="B42" s="3">
        <v>2</v>
      </c>
      <c r="C42" s="3">
        <v>4</v>
      </c>
      <c r="D42" s="16">
        <v>6</v>
      </c>
      <c r="E42" s="27"/>
      <c r="F42" s="11">
        <v>151</v>
      </c>
      <c r="G42" s="26">
        <f t="shared" si="0"/>
        <v>0</v>
      </c>
    </row>
    <row r="43" spans="1:7" ht="22.5" customHeight="1" x14ac:dyDescent="0.15">
      <c r="A43" s="3" t="s">
        <v>11</v>
      </c>
      <c r="B43" s="3">
        <v>2</v>
      </c>
      <c r="C43" s="3">
        <v>3</v>
      </c>
      <c r="D43" s="16">
        <v>5</v>
      </c>
      <c r="E43" s="27"/>
      <c r="F43" s="11">
        <v>135</v>
      </c>
      <c r="G43" s="26">
        <f t="shared" si="0"/>
        <v>0</v>
      </c>
    </row>
    <row r="44" spans="1:7" ht="22.5" customHeight="1" x14ac:dyDescent="0.15">
      <c r="A44" s="3" t="s">
        <v>12</v>
      </c>
      <c r="B44" s="3">
        <v>2</v>
      </c>
      <c r="C44" s="3">
        <v>3</v>
      </c>
      <c r="D44" s="16">
        <v>5</v>
      </c>
      <c r="E44" s="27"/>
      <c r="F44" s="11">
        <v>135</v>
      </c>
      <c r="G44" s="26">
        <f t="shared" si="0"/>
        <v>0</v>
      </c>
    </row>
    <row r="45" spans="1:7" ht="22.5" customHeight="1" x14ac:dyDescent="0.15">
      <c r="A45" s="3" t="s">
        <v>5</v>
      </c>
      <c r="B45" s="3">
        <v>2</v>
      </c>
      <c r="C45" s="3">
        <v>10</v>
      </c>
      <c r="D45" s="16">
        <v>12</v>
      </c>
      <c r="E45" s="27"/>
      <c r="F45" s="11">
        <v>737</v>
      </c>
      <c r="G45" s="26">
        <f t="shared" si="0"/>
        <v>0</v>
      </c>
    </row>
    <row r="46" spans="1:7" ht="22.5" customHeight="1" x14ac:dyDescent="0.15">
      <c r="A46" s="3" t="s">
        <v>14</v>
      </c>
      <c r="B46" s="3">
        <v>2</v>
      </c>
      <c r="C46" s="3">
        <v>4</v>
      </c>
      <c r="D46" s="16">
        <v>6</v>
      </c>
      <c r="E46" s="27"/>
      <c r="F46" s="11">
        <v>151</v>
      </c>
      <c r="G46" s="26">
        <f t="shared" si="0"/>
        <v>0</v>
      </c>
    </row>
    <row r="47" spans="1:7" ht="22.5" customHeight="1" x14ac:dyDescent="0.15">
      <c r="A47" s="3" t="s">
        <v>8</v>
      </c>
      <c r="B47" s="3">
        <v>2</v>
      </c>
      <c r="C47" s="3">
        <v>10</v>
      </c>
      <c r="D47" s="16">
        <v>12</v>
      </c>
      <c r="E47" s="27"/>
      <c r="F47" s="11">
        <v>737</v>
      </c>
      <c r="G47" s="26">
        <f t="shared" si="0"/>
        <v>0</v>
      </c>
    </row>
    <row r="48" spans="1:7" ht="22.5" customHeight="1" thickBot="1" x14ac:dyDescent="0.2">
      <c r="A48" s="3" t="s">
        <v>15</v>
      </c>
      <c r="B48" s="3">
        <v>2</v>
      </c>
      <c r="C48" s="3">
        <v>4</v>
      </c>
      <c r="D48" s="16">
        <v>6</v>
      </c>
      <c r="E48" s="28"/>
      <c r="F48" s="11">
        <v>151</v>
      </c>
      <c r="G48" s="26">
        <f t="shared" si="0"/>
        <v>0</v>
      </c>
    </row>
    <row r="49" spans="1:8" ht="22.5" customHeight="1" x14ac:dyDescent="0.15">
      <c r="A49" s="59" t="s">
        <v>1</v>
      </c>
      <c r="B49" s="61"/>
      <c r="C49" s="61"/>
      <c r="D49" s="61"/>
      <c r="E49" s="68"/>
      <c r="F49" s="4"/>
      <c r="G49" s="26">
        <f>SUM(G41:G48)</f>
        <v>0</v>
      </c>
    </row>
    <row r="50" spans="1:8" ht="22.5" customHeight="1" x14ac:dyDescent="0.15">
      <c r="A50" s="49" t="s">
        <v>22</v>
      </c>
      <c r="B50" s="33"/>
      <c r="C50" s="33"/>
      <c r="D50" s="33"/>
      <c r="E50" s="33"/>
      <c r="F50" s="13"/>
      <c r="G50" s="34"/>
    </row>
    <row r="51" spans="1:8" ht="22.5" customHeight="1" x14ac:dyDescent="0.15">
      <c r="A51" s="49" t="s">
        <v>25</v>
      </c>
      <c r="B51" s="33"/>
      <c r="C51" s="33"/>
      <c r="D51" s="33"/>
      <c r="E51" s="33"/>
      <c r="F51" s="13"/>
      <c r="G51" s="34"/>
    </row>
    <row r="52" spans="1:8" ht="22.5" customHeight="1" thickBot="1" x14ac:dyDescent="0.2">
      <c r="E52" s="1"/>
      <c r="F52" s="1"/>
      <c r="H52" s="2"/>
    </row>
    <row r="53" spans="1:8" ht="37.5" customHeight="1" thickBot="1" x14ac:dyDescent="0.2">
      <c r="E53" s="69" t="s">
        <v>50</v>
      </c>
      <c r="F53" s="70"/>
      <c r="G53" s="56">
        <f>G15+G34+G49</f>
        <v>0</v>
      </c>
      <c r="H53" s="18"/>
    </row>
    <row r="54" spans="1:8" ht="22.5" customHeight="1" x14ac:dyDescent="0.15">
      <c r="H54" s="12"/>
    </row>
    <row r="55" spans="1:8" ht="22.5" customHeight="1" x14ac:dyDescent="0.15">
      <c r="E55" s="1"/>
      <c r="F55" s="1"/>
      <c r="H55" s="2"/>
    </row>
    <row r="56" spans="1:8" ht="22.5" customHeight="1" x14ac:dyDescent="0.15">
      <c r="E56" s="1"/>
      <c r="H56" s="29"/>
    </row>
  </sheetData>
  <mergeCells count="11">
    <mergeCell ref="A15:E15"/>
    <mergeCell ref="A33:D33"/>
    <mergeCell ref="A34:D34"/>
    <mergeCell ref="A49:E49"/>
    <mergeCell ref="E53:F53"/>
    <mergeCell ref="A14:D14"/>
    <mergeCell ref="A2:G2"/>
    <mergeCell ref="A10:D10"/>
    <mergeCell ref="A11:D11"/>
    <mergeCell ref="A12:D12"/>
    <mergeCell ref="A13:D13"/>
  </mergeCells>
  <phoneticPr fontId="1"/>
  <pageMargins left="1.6929133858267718" right="0.70866141732283472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WS570008</dc:creator>
  <cp:lastModifiedBy>WS530105</cp:lastModifiedBy>
  <cp:lastPrinted>2019-06-05T00:58:07Z</cp:lastPrinted>
  <dcterms:created xsi:type="dcterms:W3CDTF">2013-07-24T10:24:14Z</dcterms:created>
  <dcterms:modified xsi:type="dcterms:W3CDTF">2019-06-05T02:24:46Z</dcterms:modified>
</cp:coreProperties>
</file>